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70" activeTab="0"/>
  </bookViews>
  <sheets>
    <sheet name="Sayfa1" sheetId="1" r:id="rId1"/>
    <sheet name="Sayfa2" sheetId="2" r:id="rId2"/>
    <sheet name="Sayfa3" sheetId="3" r:id="rId3"/>
  </sheets>
  <definedNames>
    <definedName name="_xlnm.Print_Area" localSheetId="0">'Sayfa1'!$A$1:$M$65</definedName>
  </definedNames>
  <calcPr fullCalcOnLoad="1"/>
</workbook>
</file>

<file path=xl/sharedStrings.xml><?xml version="1.0" encoding="utf-8"?>
<sst xmlns="http://schemas.openxmlformats.org/spreadsheetml/2006/main" count="304" uniqueCount="95">
  <si>
    <t>SIRA NO</t>
  </si>
  <si>
    <t>BULUNDUĞU YER</t>
  </si>
  <si>
    <t>İLİ</t>
  </si>
  <si>
    <t>İLÇESİ</t>
  </si>
  <si>
    <t>YÖRESİ</t>
  </si>
  <si>
    <t>CİNSİ</t>
  </si>
  <si>
    <t>MARKASI</t>
  </si>
  <si>
    <t>MİKTARI (Adet)</t>
  </si>
  <si>
    <t>GÜNÜ</t>
  </si>
  <si>
    <t>SAATİ</t>
  </si>
  <si>
    <t xml:space="preserve">          6- Komisyon ihaleyi yapıp yapmamakta serbestdir.</t>
  </si>
  <si>
    <t>TAHMİNİ BEDELİ (TL)</t>
  </si>
  <si>
    <t>GEÇİCİ TEMİNAT(TL)</t>
  </si>
  <si>
    <t xml:space="preserve"> İ          L          A          N</t>
  </si>
  <si>
    <t xml:space="preserve">          3- İhale şartnameleri mesai saatleri içerisinde Kahramanmaraş İl Şube Müdürlüğümüzden ücretsiz olarak görülebilir. </t>
  </si>
  <si>
    <t xml:space="preserve">          4- İhale bedeli üzerinden yasal oranda KDV, Damga Vergisi ve Karar Pulu bedeli alınacaktır. </t>
  </si>
  <si>
    <t xml:space="preserve">                 XV. Bölge Müdürlüğü - Kahramanmaraş İl Şube Müdürlüğünden</t>
  </si>
  <si>
    <t>İlan Olunur</t>
  </si>
  <si>
    <t>İHALE</t>
  </si>
  <si>
    <t xml:space="preserve">          5- Tahmin edilen bedel üzerinden 2886 Sayılı yasa uyarınca ita amirinin onayı ile Av tüfeklerinden % 20 Araçlardan %3 oranında
 geçici teminat alınacaktır.</t>
  </si>
  <si>
    <t xml:space="preserve">          7-Araçlar 2. el olup, bütün tamir bakım masrafları alıcıya aittir. Ayrıca araçların Emniyet Müdürlüğünce trafik kaydı silindiği için (Plaka çıkarma, yeniden ruhsatlandırma, muayenesi, vergiler vb.) işlemler alıcıya aittir. </t>
  </si>
  <si>
    <t xml:space="preserve">SERİ NO
</t>
  </si>
  <si>
    <t>K.MARAŞ</t>
  </si>
  <si>
    <t>ONİKİŞUBAT</t>
  </si>
  <si>
    <t>İl Şube Müd.</t>
  </si>
  <si>
    <t>av tüfeği</t>
  </si>
  <si>
    <t>1 Ad.</t>
  </si>
  <si>
    <t xml:space="preserve">    T.C. Tarım ve Orman Bakanlığı</t>
  </si>
  <si>
    <t xml:space="preserve">     9- Satılmayan av tüfekleri  ihale sonunda tekrar isteklilere satılabilecektir. </t>
  </si>
  <si>
    <t>HUĞLU (KİNETİX 401)</t>
  </si>
  <si>
    <t>12A4280</t>
  </si>
  <si>
    <t>ATA ARMS</t>
  </si>
  <si>
    <t>11/34613</t>
  </si>
  <si>
    <t>CANDAN</t>
  </si>
  <si>
    <t>12-09149</t>
  </si>
  <si>
    <t>SARSILMAZ</t>
  </si>
  <si>
    <t>DK77745</t>
  </si>
  <si>
    <t>ATA</t>
  </si>
  <si>
    <t>10/03544</t>
  </si>
  <si>
    <t>VURSAN</t>
  </si>
  <si>
    <t>HUĞLU (RENOVA)</t>
  </si>
  <si>
    <t>18R1798</t>
  </si>
  <si>
    <t>HUĞLU (HUĞSAN)</t>
  </si>
  <si>
    <t>HUĞLU 501 G</t>
  </si>
  <si>
    <t>ÜZÜMLÜ EFSANE 4125-GB</t>
  </si>
  <si>
    <t>HÜKÜMDAR</t>
  </si>
  <si>
    <t>17-0406</t>
  </si>
  <si>
    <t>OSKAR</t>
  </si>
  <si>
    <t>16G-0081</t>
  </si>
  <si>
    <t>SAFRAN</t>
  </si>
  <si>
    <t>13-0031</t>
  </si>
  <si>
    <t>VENÜS</t>
  </si>
  <si>
    <t>TS 870 05.1463</t>
  </si>
  <si>
    <t>KRAL ARMS</t>
  </si>
  <si>
    <t>HUĞLU 401 B</t>
  </si>
  <si>
    <t>T1102-17MQ5458</t>
  </si>
  <si>
    <t>EFES</t>
  </si>
  <si>
    <t>HUĞLU 401 A</t>
  </si>
  <si>
    <t>JAGUAR</t>
  </si>
  <si>
    <t>ROTA MAGNUM</t>
  </si>
  <si>
    <t>TSE 12-0102</t>
  </si>
  <si>
    <t>AKKAR-R-222</t>
  </si>
  <si>
    <t>LAZER MAGNUM</t>
  </si>
  <si>
    <t>KRAL MAGNUM</t>
  </si>
  <si>
    <t>ÜZÜMLÜ</t>
  </si>
  <si>
    <t>MARTİN</t>
  </si>
  <si>
    <t>X5 ARSENAL MAGNUM</t>
  </si>
  <si>
    <t>16-0846</t>
  </si>
  <si>
    <t>MAGNUM LAZER</t>
  </si>
  <si>
    <t>HUĞLU 401A</t>
  </si>
  <si>
    <t>YENİ HUĞLU</t>
  </si>
  <si>
    <t>17/04000</t>
  </si>
  <si>
    <t>HUĞLU KİNETİK 401</t>
  </si>
  <si>
    <t>ŞAMPİYON</t>
  </si>
  <si>
    <t>HUĞLU EXLANS MAGNUM 901 G</t>
  </si>
  <si>
    <t>10 A 7581</t>
  </si>
  <si>
    <t>OSKAR (TWISTER)</t>
  </si>
  <si>
    <t>Motosiklet</t>
  </si>
  <si>
    <t xml:space="preserve">KMT Çelik </t>
  </si>
  <si>
    <t>2010 Model/Mavi</t>
  </si>
  <si>
    <t>otomobil</t>
  </si>
  <si>
    <t>Jeep</t>
  </si>
  <si>
    <t>renault 12TX2 Toros</t>
  </si>
  <si>
    <t>1998 Model/Beyaz</t>
  </si>
  <si>
    <t xml:space="preserve">Land Rover Free Lander </t>
  </si>
  <si>
    <t>2000 Model/Gri Gümüş</t>
  </si>
  <si>
    <t xml:space="preserve">          2- İl Şube Müdürlüğümüzce el konularak mülkiyeti kamuya geçirilen ve yukarıda nitelikleri belirtilen araçlar ve av tüfeklerinin ihalesine katılmak isteyenler.
         a) Araçlar için ; ikametgah ilmuhaberi, nüfus cüzdanı fotokopisi, satın almak istediği taşınır mala ait geçici teminat makbuzu veya banka teminat mektuplarını (geçici teminat mektubu, süresiz, limit içi ve teyit yazısıda olmalıdır.) , ihale   şartnamesini imzalayarak ihale günü ve saati olan 27.05.2021 tarihi  saat 14.00 a kadar idareye vermek zorundadır. 
         b) Tüfekler için ; "Geçerli Av Tüfeği Satıcılık (Bayilik) Belgesi" veya "Yivsiz Tüfek Satın Alma Belgelerinden" (Yivsiz tüfek satın alma belgesi her tüfek için ayrı ayrı alınmalıdır.) birini vermek zorundadır. Katılımcılar ikametgah ilmuhaberi, nüfus cüzdanı fotokopisi, satın almak istediği taşınır mala ait geçici teminat makbuzu veya banka teminat mektuplarını (geçici teminat mektubu, süresiz, limit içi ve teyit yazısıda olmalıdır.) , ihale   şartnamesini imzalayarak ihale günü ve saati olan 27.05.2021 tarihinde  saat 14;00 a kadar idareye vermek zorundadır. </t>
  </si>
  <si>
    <t>DULKADİROĞLU</t>
  </si>
  <si>
    <t>GÖKSUN</t>
  </si>
  <si>
    <t>ELBİSTAN</t>
  </si>
  <si>
    <t>DKMP Şefliği</t>
  </si>
  <si>
    <t xml:space="preserve">Kapıçam </t>
  </si>
  <si>
    <t xml:space="preserve">          1- İl Şube Müdürlüğümüzce el konularak Mülkiyeti Kamuya Geçirilen ve yukarıda nitelikleri belirtilen taşınır malların 2886 Sayılı Yasanın  51.  maddesi uyarınca 27.05.2021 tarihi saat 14;00'de Kahramanmaraş İl Şube Müdürlüğünde (Hacı Bayram Veli Mah. Sait Zarifoğlu Bulvarı No:221/Kahramanmaraş) teşekkül edecek komisyon huzurunda Şube Müdürlüğümüz toplantı salonunda satışları yapılacaktır. Tüfekler 26.05.2021 tarihinde mesai saatleri içerisinde Şube Müdürlüğümüz toplantı salonunda teşhir edilecektir. Araçlar 26.05.2021 tarihinde mesai saatleri içerisinde Renault Toros Göksun Doğa Koruma ve Milli Parklar Şefliği İdari binası bahçesinde,Land Rover Jeep Elbistan Doğa Koruma ve Milli Parklar Şefliği İdari binası bahçesinde KMT Çelik Motorsiklet Kapıçam Kınalıkeklik üretme istasyonunda teşhir edilecektir. </t>
  </si>
  <si>
    <t xml:space="preserve">          8- İhalede satın almak istediği taşınır mala ait geciçi teminat bedelini nakit olarak yatırmak isteyenler Kahramanmraş Şube Müdürlüğümüz  Döner Sermaye Saymanlığı hesabı olan TC Ziraat Bankası Kahramanmaraş Merkez Şubesi TR63 0001 0025 8557 3732 5950 02 nolu hesaba yatırarak dekontu verebilirler.</t>
  </si>
  <si>
    <t xml:space="preserve">    10- İhale salonuna teminat yatıranlar haricinde kimse alınmayacaktır.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</si>
</sst>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mmm/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
    <numFmt numFmtId="178" formatCode="[$¥€-2]\ #,##0.00_);[Red]\([$€-2]\ #,##0.00\)"/>
    <numFmt numFmtId="179" formatCode="#,##0\ &quot;TL&quot;"/>
    <numFmt numFmtId="180" formatCode="[$-41F]0"/>
    <numFmt numFmtId="181" formatCode="#,##0.00\ _T_L"/>
    <numFmt numFmtId="182" formatCode="[$-41F]dd\ mmmm\ yyyy\ dddd"/>
    <numFmt numFmtId="183" formatCode="[$-F400]h:mm:ss\ AM/PM"/>
  </numFmts>
  <fonts count="54">
    <font>
      <sz val="11"/>
      <color theme="1"/>
      <name val="Calibri"/>
      <family val="2"/>
    </font>
    <font>
      <sz val="11"/>
      <color indexed="8"/>
      <name val="Calibri"/>
      <family val="2"/>
    </font>
    <font>
      <sz val="8"/>
      <name val="Calibri"/>
      <family val="2"/>
    </font>
    <font>
      <sz val="14"/>
      <color indexed="8"/>
      <name val="Times New Roman"/>
      <family val="1"/>
    </font>
    <font>
      <sz val="12"/>
      <color indexed="8"/>
      <name val="Times New Roman"/>
      <family val="1"/>
    </font>
    <font>
      <b/>
      <sz val="14"/>
      <color indexed="8"/>
      <name val="Times New Roman"/>
      <family val="1"/>
    </font>
    <font>
      <b/>
      <sz val="16"/>
      <color indexed="8"/>
      <name val="Times New Roman"/>
      <family val="1"/>
    </font>
    <font>
      <sz val="16"/>
      <color indexed="8"/>
      <name val="Times New Roman"/>
      <family val="1"/>
    </font>
    <font>
      <sz val="10"/>
      <name val="Arial Tur"/>
      <family val="0"/>
    </font>
    <font>
      <sz val="14"/>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Calibri"/>
      <family val="2"/>
    </font>
    <font>
      <b/>
      <sz val="10"/>
      <color indexed="8"/>
      <name val="Times New Roman"/>
      <family val="1"/>
    </font>
    <font>
      <b/>
      <sz val="12"/>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sz val="12"/>
      <color theme="1"/>
      <name val="Times New Roman"/>
      <family val="1"/>
    </font>
    <font>
      <b/>
      <sz val="10"/>
      <color theme="1"/>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1"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8" fillId="0" borderId="0">
      <alignment/>
      <protection/>
    </xf>
    <xf numFmtId="0" fontId="1" fillId="25" borderId="8" applyNumberFormat="0" applyFont="0" applyAlignment="0" applyProtection="0"/>
    <xf numFmtId="0" fontId="4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1" fillId="0" borderId="0" applyFont="0" applyFill="0" applyBorder="0" applyAlignment="0" applyProtection="0"/>
  </cellStyleXfs>
  <cellXfs count="70">
    <xf numFmtId="0" fontId="0" fillId="0" borderId="0" xfId="0" applyFont="1" applyAlignment="1">
      <alignment/>
    </xf>
    <xf numFmtId="0" fontId="4" fillId="0" borderId="0" xfId="0" applyFont="1" applyAlignment="1">
      <alignment horizontal="left" wrapText="1"/>
    </xf>
    <xf numFmtId="49"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xf>
    <xf numFmtId="0" fontId="4" fillId="0" borderId="0" xfId="0" applyFont="1" applyBorder="1" applyAlignment="1">
      <alignment wrapText="1"/>
    </xf>
    <xf numFmtId="0" fontId="4" fillId="0" borderId="0" xfId="0" applyFont="1" applyAlignment="1">
      <alignment horizontal="center"/>
    </xf>
    <xf numFmtId="0" fontId="4"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49" fillId="0" borderId="0" xfId="0" applyFont="1" applyAlignment="1">
      <alignment horizont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xf>
    <xf numFmtId="49" fontId="49" fillId="0" borderId="0" xfId="0" applyNumberFormat="1" applyFont="1" applyAlignment="1">
      <alignment horizontal="center"/>
    </xf>
    <xf numFmtId="0" fontId="49" fillId="0" borderId="0" xfId="0" applyFont="1" applyAlignment="1">
      <alignment/>
    </xf>
    <xf numFmtId="0" fontId="5" fillId="0" borderId="0" xfId="0" applyFont="1" applyAlignment="1">
      <alignment horizontal="center" vertical="center"/>
    </xf>
    <xf numFmtId="0" fontId="7" fillId="0" borderId="0"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7" fillId="0" borderId="0" xfId="0" applyFont="1" applyBorder="1" applyAlignment="1">
      <alignment horizontal="right" vertical="center"/>
    </xf>
    <xf numFmtId="4" fontId="4" fillId="0" borderId="0" xfId="0" applyNumberFormat="1" applyFont="1" applyAlignment="1">
      <alignment horizontal="right"/>
    </xf>
    <xf numFmtId="4" fontId="49" fillId="0" borderId="0" xfId="0" applyNumberFormat="1" applyFont="1" applyAlignment="1">
      <alignment horizontal="right"/>
    </xf>
    <xf numFmtId="49" fontId="4" fillId="0" borderId="11" xfId="0" applyNumberFormat="1" applyFont="1" applyBorder="1" applyAlignment="1">
      <alignment horizontal="center" vertical="center"/>
    </xf>
    <xf numFmtId="0" fontId="4" fillId="0" borderId="12" xfId="0" applyFont="1" applyBorder="1" applyAlignment="1">
      <alignment horizontal="center"/>
    </xf>
    <xf numFmtId="0" fontId="4" fillId="0" borderId="0" xfId="0" applyFont="1" applyAlignment="1">
      <alignment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xf>
    <xf numFmtId="0" fontId="3" fillId="0" borderId="0" xfId="0" applyFont="1" applyAlignment="1">
      <alignment horizontal="left" vertical="center"/>
    </xf>
    <xf numFmtId="0" fontId="3" fillId="0" borderId="0" xfId="0" applyFont="1" applyAlignment="1">
      <alignment horizontal="right" vertical="center"/>
    </xf>
    <xf numFmtId="181" fontId="50" fillId="0" borderId="10" xfId="0" applyNumberFormat="1" applyFont="1" applyBorder="1" applyAlignment="1">
      <alignment horizontal="right" wrapText="1"/>
    </xf>
    <xf numFmtId="0" fontId="51" fillId="0" borderId="10" xfId="0" applyFont="1" applyBorder="1" applyAlignment="1">
      <alignment horizontal="center" vertical="center"/>
    </xf>
    <xf numFmtId="2" fontId="4" fillId="0" borderId="10" xfId="0" applyNumberFormat="1" applyFont="1" applyBorder="1" applyAlignment="1">
      <alignment horizontal="center"/>
    </xf>
    <xf numFmtId="14" fontId="4" fillId="0" borderId="10" xfId="0" applyNumberFormat="1" applyFont="1" applyBorder="1" applyAlignment="1">
      <alignment horizontal="center"/>
    </xf>
    <xf numFmtId="183" fontId="50" fillId="0" borderId="10" xfId="0" applyNumberFormat="1" applyFont="1" applyBorder="1" applyAlignment="1">
      <alignment horizontal="center" wrapText="1"/>
    </xf>
    <xf numFmtId="0" fontId="3" fillId="0" borderId="0" xfId="0" applyFont="1" applyBorder="1" applyAlignment="1">
      <alignment vertical="center" wrapText="1"/>
    </xf>
    <xf numFmtId="0" fontId="4" fillId="0" borderId="10" xfId="0" applyFont="1" applyBorder="1" applyAlignment="1">
      <alignment horizontal="center"/>
    </xf>
    <xf numFmtId="0" fontId="52" fillId="0" borderId="10" xfId="0" applyFont="1" applyBorder="1" applyAlignment="1">
      <alignment horizontal="left" vertical="center" wrapText="1"/>
    </xf>
    <xf numFmtId="0" fontId="53" fillId="0" borderId="10" xfId="0" applyFont="1" applyBorder="1" applyAlignment="1">
      <alignment horizontal="left" vertical="center" wrapText="1"/>
    </xf>
    <xf numFmtId="0" fontId="4" fillId="0" borderId="10" xfId="0" applyFont="1" applyBorder="1" applyAlignment="1">
      <alignment horizontal="left"/>
    </xf>
    <xf numFmtId="3" fontId="52" fillId="0" borderId="10" xfId="0" applyNumberFormat="1" applyFont="1" applyBorder="1" applyAlignment="1">
      <alignment horizontal="left" vertical="center" wrapText="1"/>
    </xf>
    <xf numFmtId="3" fontId="53" fillId="0" borderId="1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Border="1" applyAlignment="1">
      <alignment vertical="top" wrapText="1"/>
    </xf>
    <xf numFmtId="0" fontId="4" fillId="0" borderId="0" xfId="0" applyFont="1" applyAlignment="1">
      <alignment horizontal="left" wrapText="1"/>
    </xf>
    <xf numFmtId="0" fontId="49" fillId="0" borderId="0" xfId="0" applyFont="1" applyAlignment="1">
      <alignment horizontal="left"/>
    </xf>
    <xf numFmtId="0" fontId="4" fillId="0" borderId="15"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3" fillId="0" borderId="0" xfId="0" applyFont="1" applyAlignment="1">
      <alignment horizontal="left"/>
    </xf>
    <xf numFmtId="0" fontId="9" fillId="0" borderId="0" xfId="0" applyFont="1" applyBorder="1" applyAlignment="1">
      <alignment vertical="center" wrapText="1"/>
    </xf>
    <xf numFmtId="0" fontId="3" fillId="0" borderId="0" xfId="0" applyFont="1" applyAlignment="1">
      <alignment horizontal="center"/>
    </xf>
    <xf numFmtId="0" fontId="3" fillId="0" borderId="0" xfId="0" applyFont="1" applyAlignment="1">
      <alignment horizontal="left" wrapText="1"/>
    </xf>
    <xf numFmtId="0" fontId="6" fillId="0" borderId="0" xfId="0" applyFont="1" applyAlignment="1">
      <alignment horizontal="center" vertical="center"/>
    </xf>
    <xf numFmtId="0" fontId="4" fillId="0" borderId="13"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7" fillId="0" borderId="0" xfId="0" applyFont="1" applyBorder="1" applyAlignment="1">
      <alignment horizontal="center" vertical="center"/>
    </xf>
    <xf numFmtId="4" fontId="4" fillId="0" borderId="13" xfId="0" applyNumberFormat="1" applyFont="1" applyBorder="1" applyAlignment="1">
      <alignment horizontal="right" vertical="center" textRotation="90" wrapText="1"/>
    </xf>
    <xf numFmtId="4" fontId="4" fillId="0" borderId="10" xfId="0" applyNumberFormat="1" applyFont="1" applyBorder="1" applyAlignment="1">
      <alignment horizontal="right" vertical="center" textRotation="90" wrapText="1"/>
    </xf>
    <xf numFmtId="0" fontId="3" fillId="0" borderId="0"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8"/>
  <sheetViews>
    <sheetView tabSelected="1" zoomScalePageLayoutView="0" workbookViewId="0" topLeftCell="A49">
      <selection activeCell="I12" sqref="I12"/>
    </sheetView>
  </sheetViews>
  <sheetFormatPr defaultColWidth="9.140625" defaultRowHeight="15"/>
  <cols>
    <col min="1" max="1" width="3.421875" style="10" customWidth="1"/>
    <col min="2" max="2" width="11.00390625" style="18" customWidth="1"/>
    <col min="3" max="3" width="18.28125" style="18" customWidth="1"/>
    <col min="4" max="4" width="14.421875" style="18" customWidth="1"/>
    <col min="5" max="5" width="10.8515625" style="18" customWidth="1"/>
    <col min="6" max="6" width="33.421875" style="18" customWidth="1"/>
    <col min="7" max="7" width="25.8515625" style="18" customWidth="1"/>
    <col min="8" max="8" width="5.421875" style="18" customWidth="1"/>
    <col min="9" max="9" width="12.421875" style="25" customWidth="1"/>
    <col min="10" max="10" width="9.28125" style="25" customWidth="1"/>
    <col min="11" max="11" width="12.28125" style="18" customWidth="1"/>
    <col min="12" max="12" width="8.8515625" style="17" customWidth="1"/>
    <col min="13" max="13" width="8.7109375" style="18" customWidth="1"/>
    <col min="14" max="14" width="8.421875" style="17" customWidth="1"/>
    <col min="15" max="15" width="9.57421875" style="18" customWidth="1"/>
    <col min="16" max="16" width="7.8515625" style="17" customWidth="1"/>
    <col min="17" max="16384" width="9.140625" style="18" customWidth="1"/>
  </cols>
  <sheetData>
    <row r="1" spans="1:16" s="4" customFormat="1" ht="25.5" customHeight="1">
      <c r="A1" s="63" t="s">
        <v>13</v>
      </c>
      <c r="B1" s="63"/>
      <c r="C1" s="63"/>
      <c r="D1" s="63"/>
      <c r="E1" s="63"/>
      <c r="F1" s="63"/>
      <c r="G1" s="63"/>
      <c r="H1" s="63"/>
      <c r="I1" s="63"/>
      <c r="J1" s="63"/>
      <c r="K1" s="63"/>
      <c r="L1" s="63"/>
      <c r="M1" s="7"/>
      <c r="N1" s="7"/>
      <c r="O1" s="7"/>
      <c r="P1" s="7"/>
    </row>
    <row r="2" spans="1:16" s="4" customFormat="1" ht="18" customHeight="1">
      <c r="A2" s="19"/>
      <c r="B2" s="19"/>
      <c r="C2" s="19"/>
      <c r="D2" s="19"/>
      <c r="E2" s="19"/>
      <c r="F2" s="19"/>
      <c r="G2" s="19"/>
      <c r="H2" s="19"/>
      <c r="I2" s="22"/>
      <c r="J2" s="22"/>
      <c r="K2" s="19"/>
      <c r="L2" s="19"/>
      <c r="M2" s="7"/>
      <c r="N2" s="7"/>
      <c r="O2" s="7"/>
      <c r="P2" s="7"/>
    </row>
    <row r="3" spans="1:16" s="4" customFormat="1" ht="18" customHeight="1">
      <c r="A3" s="63" t="s">
        <v>27</v>
      </c>
      <c r="B3" s="63"/>
      <c r="C3" s="63"/>
      <c r="D3" s="63"/>
      <c r="E3" s="63"/>
      <c r="F3" s="63"/>
      <c r="G3" s="63"/>
      <c r="H3" s="63"/>
      <c r="I3" s="63"/>
      <c r="J3" s="63"/>
      <c r="K3" s="63"/>
      <c r="L3" s="63"/>
      <c r="M3" s="7"/>
      <c r="N3" s="7"/>
      <c r="O3" s="7"/>
      <c r="P3" s="7"/>
    </row>
    <row r="4" spans="1:16" s="4" customFormat="1" ht="18" customHeight="1">
      <c r="A4" s="66" t="s">
        <v>16</v>
      </c>
      <c r="B4" s="66"/>
      <c r="C4" s="66"/>
      <c r="D4" s="66"/>
      <c r="E4" s="66"/>
      <c r="F4" s="66"/>
      <c r="G4" s="66"/>
      <c r="H4" s="66"/>
      <c r="I4" s="66"/>
      <c r="J4" s="66"/>
      <c r="K4" s="66"/>
      <c r="L4" s="66"/>
      <c r="M4" s="7"/>
      <c r="N4" s="7"/>
      <c r="O4" s="7"/>
      <c r="P4" s="7"/>
    </row>
    <row r="5" spans="1:16" s="4" customFormat="1" ht="18" customHeight="1">
      <c r="A5" s="20"/>
      <c r="B5" s="20"/>
      <c r="C5" s="20"/>
      <c r="D5" s="20"/>
      <c r="E5" s="20"/>
      <c r="F5" s="20"/>
      <c r="G5" s="20"/>
      <c r="H5" s="20"/>
      <c r="I5" s="23"/>
      <c r="J5" s="23"/>
      <c r="K5" s="20"/>
      <c r="L5" s="20"/>
      <c r="M5" s="7"/>
      <c r="N5" s="7"/>
      <c r="O5" s="7"/>
      <c r="P5" s="7"/>
    </row>
    <row r="6" spans="1:16" s="4" customFormat="1" ht="18" customHeight="1" thickBot="1">
      <c r="A6" s="69"/>
      <c r="B6" s="69"/>
      <c r="C6" s="69"/>
      <c r="D6" s="69"/>
      <c r="E6" s="69"/>
      <c r="F6" s="69"/>
      <c r="G6" s="69"/>
      <c r="H6" s="69"/>
      <c r="I6" s="69"/>
      <c r="J6" s="69"/>
      <c r="K6" s="69"/>
      <c r="L6" s="69"/>
      <c r="M6" s="11"/>
      <c r="N6" s="11"/>
      <c r="O6" s="11"/>
      <c r="P6" s="11"/>
    </row>
    <row r="7" spans="1:15" s="13" customFormat="1" ht="15" customHeight="1">
      <c r="A7" s="57" t="s">
        <v>0</v>
      </c>
      <c r="B7" s="51" t="s">
        <v>1</v>
      </c>
      <c r="C7" s="51"/>
      <c r="D7" s="51"/>
      <c r="E7" s="51" t="s">
        <v>5</v>
      </c>
      <c r="F7" s="51" t="s">
        <v>6</v>
      </c>
      <c r="G7" s="51" t="s">
        <v>21</v>
      </c>
      <c r="H7" s="64" t="s">
        <v>7</v>
      </c>
      <c r="I7" s="67" t="s">
        <v>11</v>
      </c>
      <c r="J7" s="67" t="s">
        <v>12</v>
      </c>
      <c r="K7" s="51" t="s">
        <v>18</v>
      </c>
      <c r="L7" s="52"/>
      <c r="M7" s="12"/>
      <c r="N7" s="12"/>
      <c r="O7" s="12"/>
    </row>
    <row r="8" spans="1:12" s="15" customFormat="1" ht="77.25" customHeight="1">
      <c r="A8" s="58"/>
      <c r="B8" s="14" t="s">
        <v>2</v>
      </c>
      <c r="C8" s="14" t="s">
        <v>3</v>
      </c>
      <c r="D8" s="14" t="s">
        <v>4</v>
      </c>
      <c r="E8" s="53"/>
      <c r="F8" s="53"/>
      <c r="G8" s="53"/>
      <c r="H8" s="65"/>
      <c r="I8" s="68"/>
      <c r="J8" s="68"/>
      <c r="K8" s="14" t="s">
        <v>8</v>
      </c>
      <c r="L8" s="26" t="s">
        <v>9</v>
      </c>
    </row>
    <row r="9" spans="1:12" s="4" customFormat="1" ht="21.75" customHeight="1">
      <c r="A9" s="27">
        <v>1</v>
      </c>
      <c r="B9" s="16" t="s">
        <v>22</v>
      </c>
      <c r="C9" s="16" t="s">
        <v>23</v>
      </c>
      <c r="D9" s="16" t="s">
        <v>24</v>
      </c>
      <c r="E9" s="16" t="s">
        <v>25</v>
      </c>
      <c r="F9" s="44" t="s">
        <v>29</v>
      </c>
      <c r="G9" s="44" t="s">
        <v>30</v>
      </c>
      <c r="H9" s="38" t="s">
        <v>26</v>
      </c>
      <c r="I9" s="39">
        <v>350</v>
      </c>
      <c r="J9" s="39">
        <f>I9*20/100</f>
        <v>70</v>
      </c>
      <c r="K9" s="40">
        <v>44343</v>
      </c>
      <c r="L9" s="41">
        <v>0.5833333333333334</v>
      </c>
    </row>
    <row r="10" spans="1:15" s="4" customFormat="1" ht="22.5" customHeight="1">
      <c r="A10" s="27">
        <v>2</v>
      </c>
      <c r="B10" s="16" t="s">
        <v>22</v>
      </c>
      <c r="C10" s="16" t="s">
        <v>23</v>
      </c>
      <c r="D10" s="16" t="s">
        <v>24</v>
      </c>
      <c r="E10" s="16" t="s">
        <v>25</v>
      </c>
      <c r="F10" s="44" t="s">
        <v>31</v>
      </c>
      <c r="G10" s="44" t="s">
        <v>32</v>
      </c>
      <c r="H10" s="38" t="s">
        <v>26</v>
      </c>
      <c r="I10" s="39">
        <v>400</v>
      </c>
      <c r="J10" s="39">
        <f aca="true" t="shared" si="0" ref="J10:J45">I10*20/100</f>
        <v>80</v>
      </c>
      <c r="K10" s="40">
        <v>44343</v>
      </c>
      <c r="L10" s="41">
        <v>0.5833333333333334</v>
      </c>
      <c r="M10" s="1"/>
      <c r="N10" s="1"/>
      <c r="O10" s="1"/>
    </row>
    <row r="11" spans="1:15" s="4" customFormat="1" ht="21.75" customHeight="1">
      <c r="A11" s="27">
        <v>3</v>
      </c>
      <c r="B11" s="16" t="s">
        <v>22</v>
      </c>
      <c r="C11" s="16" t="s">
        <v>23</v>
      </c>
      <c r="D11" s="16" t="s">
        <v>24</v>
      </c>
      <c r="E11" s="16" t="s">
        <v>25</v>
      </c>
      <c r="F11" s="44" t="s">
        <v>33</v>
      </c>
      <c r="G11" s="44" t="s">
        <v>34</v>
      </c>
      <c r="H11" s="38" t="s">
        <v>26</v>
      </c>
      <c r="I11" s="39">
        <v>166.67</v>
      </c>
      <c r="J11" s="39">
        <f t="shared" si="0"/>
        <v>33.333999999999996</v>
      </c>
      <c r="K11" s="40">
        <v>44343</v>
      </c>
      <c r="L11" s="41">
        <v>0.583333333333333</v>
      </c>
      <c r="M11" s="1"/>
      <c r="N11" s="1"/>
      <c r="O11" s="1"/>
    </row>
    <row r="12" spans="1:15" s="4" customFormat="1" ht="21.75" customHeight="1">
      <c r="A12" s="27">
        <v>4</v>
      </c>
      <c r="B12" s="16" t="s">
        <v>22</v>
      </c>
      <c r="C12" s="16" t="s">
        <v>23</v>
      </c>
      <c r="D12" s="16" t="s">
        <v>24</v>
      </c>
      <c r="E12" s="16" t="s">
        <v>25</v>
      </c>
      <c r="F12" s="44" t="s">
        <v>35</v>
      </c>
      <c r="G12" s="44" t="s">
        <v>36</v>
      </c>
      <c r="H12" s="38" t="s">
        <v>26</v>
      </c>
      <c r="I12" s="39">
        <v>416.67</v>
      </c>
      <c r="J12" s="39">
        <f t="shared" si="0"/>
        <v>83.334</v>
      </c>
      <c r="K12" s="40">
        <v>44343</v>
      </c>
      <c r="L12" s="41">
        <v>0.583333333333333</v>
      </c>
      <c r="M12" s="1"/>
      <c r="N12" s="1"/>
      <c r="O12" s="1"/>
    </row>
    <row r="13" spans="1:15" s="4" customFormat="1" ht="21.75" customHeight="1">
      <c r="A13" s="27">
        <v>5</v>
      </c>
      <c r="B13" s="16" t="s">
        <v>22</v>
      </c>
      <c r="C13" s="16" t="s">
        <v>23</v>
      </c>
      <c r="D13" s="16" t="s">
        <v>24</v>
      </c>
      <c r="E13" s="16" t="s">
        <v>25</v>
      </c>
      <c r="F13" s="44" t="s">
        <v>37</v>
      </c>
      <c r="G13" s="44" t="s">
        <v>38</v>
      </c>
      <c r="H13" s="38" t="s">
        <v>26</v>
      </c>
      <c r="I13" s="39">
        <v>383.33</v>
      </c>
      <c r="J13" s="39">
        <f t="shared" si="0"/>
        <v>76.666</v>
      </c>
      <c r="K13" s="40">
        <v>44343</v>
      </c>
      <c r="L13" s="41">
        <v>0.583333333333333</v>
      </c>
      <c r="M13" s="1"/>
      <c r="N13" s="1"/>
      <c r="O13" s="1"/>
    </row>
    <row r="14" spans="1:15" s="4" customFormat="1" ht="21.75" customHeight="1">
      <c r="A14" s="27">
        <v>6</v>
      </c>
      <c r="B14" s="16" t="s">
        <v>22</v>
      </c>
      <c r="C14" s="16" t="s">
        <v>23</v>
      </c>
      <c r="D14" s="16" t="s">
        <v>24</v>
      </c>
      <c r="E14" s="16" t="s">
        <v>25</v>
      </c>
      <c r="F14" s="44" t="s">
        <v>39</v>
      </c>
      <c r="G14" s="44">
        <v>3804</v>
      </c>
      <c r="H14" s="38" t="s">
        <v>26</v>
      </c>
      <c r="I14" s="39">
        <v>300</v>
      </c>
      <c r="J14" s="39">
        <f t="shared" si="0"/>
        <v>60</v>
      </c>
      <c r="K14" s="40">
        <v>44343</v>
      </c>
      <c r="L14" s="41">
        <v>0.583333333333333</v>
      </c>
      <c r="M14" s="1"/>
      <c r="N14" s="1"/>
      <c r="O14" s="1"/>
    </row>
    <row r="15" spans="1:15" s="4" customFormat="1" ht="21.75" customHeight="1">
      <c r="A15" s="27">
        <v>7</v>
      </c>
      <c r="B15" s="16" t="s">
        <v>22</v>
      </c>
      <c r="C15" s="16" t="s">
        <v>23</v>
      </c>
      <c r="D15" s="16" t="s">
        <v>24</v>
      </c>
      <c r="E15" s="16" t="s">
        <v>25</v>
      </c>
      <c r="F15" s="44" t="s">
        <v>40</v>
      </c>
      <c r="G15" s="44" t="s">
        <v>41</v>
      </c>
      <c r="H15" s="38" t="s">
        <v>26</v>
      </c>
      <c r="I15" s="39">
        <v>416.67</v>
      </c>
      <c r="J15" s="39">
        <f t="shared" si="0"/>
        <v>83.334</v>
      </c>
      <c r="K15" s="40">
        <v>44343</v>
      </c>
      <c r="L15" s="41">
        <v>0.583333333333333</v>
      </c>
      <c r="M15" s="1"/>
      <c r="N15" s="1"/>
      <c r="O15" s="1"/>
    </row>
    <row r="16" spans="1:15" s="4" customFormat="1" ht="21.75" customHeight="1">
      <c r="A16" s="27">
        <v>8</v>
      </c>
      <c r="B16" s="16" t="s">
        <v>22</v>
      </c>
      <c r="C16" s="16" t="s">
        <v>23</v>
      </c>
      <c r="D16" s="16" t="s">
        <v>24</v>
      </c>
      <c r="E16" s="16" t="s">
        <v>25</v>
      </c>
      <c r="F16" s="44" t="s">
        <v>42</v>
      </c>
      <c r="G16" s="44">
        <v>987372</v>
      </c>
      <c r="H16" s="38" t="s">
        <v>26</v>
      </c>
      <c r="I16" s="39">
        <v>250</v>
      </c>
      <c r="J16" s="39">
        <f t="shared" si="0"/>
        <v>50</v>
      </c>
      <c r="K16" s="40">
        <v>44343</v>
      </c>
      <c r="L16" s="41">
        <v>0.583333333333333</v>
      </c>
      <c r="M16" s="1"/>
      <c r="N16" s="1"/>
      <c r="O16" s="1"/>
    </row>
    <row r="17" spans="1:15" s="4" customFormat="1" ht="21.75" customHeight="1">
      <c r="A17" s="27">
        <v>9</v>
      </c>
      <c r="B17" s="16" t="s">
        <v>22</v>
      </c>
      <c r="C17" s="16" t="s">
        <v>23</v>
      </c>
      <c r="D17" s="16" t="s">
        <v>24</v>
      </c>
      <c r="E17" s="16" t="s">
        <v>25</v>
      </c>
      <c r="F17" s="44" t="s">
        <v>39</v>
      </c>
      <c r="G17" s="44">
        <v>974180</v>
      </c>
      <c r="H17" s="38" t="s">
        <v>26</v>
      </c>
      <c r="I17" s="39">
        <v>300</v>
      </c>
      <c r="J17" s="39">
        <f t="shared" si="0"/>
        <v>60</v>
      </c>
      <c r="K17" s="40">
        <v>44343</v>
      </c>
      <c r="L17" s="41">
        <v>0.583333333333333</v>
      </c>
      <c r="M17" s="1"/>
      <c r="N17" s="1"/>
      <c r="O17" s="1"/>
    </row>
    <row r="18" spans="1:15" s="4" customFormat="1" ht="21.75" customHeight="1">
      <c r="A18" s="27">
        <v>10</v>
      </c>
      <c r="B18" s="16" t="s">
        <v>22</v>
      </c>
      <c r="C18" s="16" t="s">
        <v>23</v>
      </c>
      <c r="D18" s="16" t="s">
        <v>24</v>
      </c>
      <c r="E18" s="16" t="s">
        <v>25</v>
      </c>
      <c r="F18" s="44" t="s">
        <v>43</v>
      </c>
      <c r="G18" s="47">
        <v>996867</v>
      </c>
      <c r="H18" s="38" t="s">
        <v>26</v>
      </c>
      <c r="I18" s="39">
        <v>316.67</v>
      </c>
      <c r="J18" s="39">
        <f t="shared" si="0"/>
        <v>63.334</v>
      </c>
      <c r="K18" s="40">
        <v>44343</v>
      </c>
      <c r="L18" s="41">
        <v>0.583333333333333</v>
      </c>
      <c r="M18" s="1"/>
      <c r="N18" s="1"/>
      <c r="O18" s="1"/>
    </row>
    <row r="19" spans="1:15" s="4" customFormat="1" ht="21.75" customHeight="1">
      <c r="A19" s="27">
        <v>11</v>
      </c>
      <c r="B19" s="16" t="s">
        <v>22</v>
      </c>
      <c r="C19" s="16" t="s">
        <v>23</v>
      </c>
      <c r="D19" s="16" t="s">
        <v>24</v>
      </c>
      <c r="E19" s="16" t="s">
        <v>25</v>
      </c>
      <c r="F19" s="44" t="s">
        <v>44</v>
      </c>
      <c r="G19" s="44">
        <v>18291</v>
      </c>
      <c r="H19" s="38" t="s">
        <v>26</v>
      </c>
      <c r="I19" s="39">
        <v>233.33</v>
      </c>
      <c r="J19" s="39">
        <f t="shared" si="0"/>
        <v>46.666000000000004</v>
      </c>
      <c r="K19" s="40">
        <v>44343</v>
      </c>
      <c r="L19" s="41">
        <v>0.583333333333333</v>
      </c>
      <c r="M19" s="1"/>
      <c r="N19" s="1"/>
      <c r="O19" s="1"/>
    </row>
    <row r="20" spans="1:15" s="4" customFormat="1" ht="21.75" customHeight="1">
      <c r="A20" s="27">
        <v>12</v>
      </c>
      <c r="B20" s="16" t="s">
        <v>22</v>
      </c>
      <c r="C20" s="16" t="s">
        <v>23</v>
      </c>
      <c r="D20" s="16" t="s">
        <v>24</v>
      </c>
      <c r="E20" s="16" t="s">
        <v>25</v>
      </c>
      <c r="F20" s="44" t="s">
        <v>45</v>
      </c>
      <c r="G20" s="44" t="s">
        <v>46</v>
      </c>
      <c r="H20" s="38" t="s">
        <v>26</v>
      </c>
      <c r="I20" s="39">
        <v>166.67</v>
      </c>
      <c r="J20" s="39">
        <f t="shared" si="0"/>
        <v>33.333999999999996</v>
      </c>
      <c r="K20" s="40">
        <v>44343</v>
      </c>
      <c r="L20" s="41">
        <v>0.583333333333333</v>
      </c>
      <c r="M20" s="1"/>
      <c r="N20" s="1"/>
      <c r="O20" s="1"/>
    </row>
    <row r="21" spans="1:15" s="4" customFormat="1" ht="21.75" customHeight="1">
      <c r="A21" s="27">
        <v>13</v>
      </c>
      <c r="B21" s="16" t="s">
        <v>22</v>
      </c>
      <c r="C21" s="16" t="s">
        <v>23</v>
      </c>
      <c r="D21" s="16" t="s">
        <v>24</v>
      </c>
      <c r="E21" s="16" t="s">
        <v>25</v>
      </c>
      <c r="F21" s="44" t="s">
        <v>47</v>
      </c>
      <c r="G21" s="44" t="s">
        <v>48</v>
      </c>
      <c r="H21" s="38" t="s">
        <v>26</v>
      </c>
      <c r="I21" s="39">
        <v>150</v>
      </c>
      <c r="J21" s="39">
        <f t="shared" si="0"/>
        <v>30</v>
      </c>
      <c r="K21" s="40">
        <v>44343</v>
      </c>
      <c r="L21" s="41">
        <v>0.583333333333333</v>
      </c>
      <c r="M21" s="1"/>
      <c r="N21" s="1"/>
      <c r="O21" s="1"/>
    </row>
    <row r="22" spans="1:15" s="4" customFormat="1" ht="21.75" customHeight="1">
      <c r="A22" s="27">
        <v>14</v>
      </c>
      <c r="B22" s="16" t="s">
        <v>22</v>
      </c>
      <c r="C22" s="16" t="s">
        <v>23</v>
      </c>
      <c r="D22" s="16" t="s">
        <v>24</v>
      </c>
      <c r="E22" s="16" t="s">
        <v>25</v>
      </c>
      <c r="F22" s="44" t="s">
        <v>49</v>
      </c>
      <c r="G22" s="44" t="s">
        <v>50</v>
      </c>
      <c r="H22" s="38" t="s">
        <v>26</v>
      </c>
      <c r="I22" s="39">
        <v>183.33</v>
      </c>
      <c r="J22" s="39">
        <f t="shared" si="0"/>
        <v>36.666000000000004</v>
      </c>
      <c r="K22" s="40">
        <v>44343</v>
      </c>
      <c r="L22" s="41">
        <v>0.583333333333333</v>
      </c>
      <c r="M22" s="1"/>
      <c r="N22" s="1"/>
      <c r="O22" s="1"/>
    </row>
    <row r="23" spans="1:15" s="4" customFormat="1" ht="21.75" customHeight="1">
      <c r="A23" s="27">
        <v>15</v>
      </c>
      <c r="B23" s="16" t="s">
        <v>22</v>
      </c>
      <c r="C23" s="16" t="s">
        <v>23</v>
      </c>
      <c r="D23" s="16" t="s">
        <v>24</v>
      </c>
      <c r="E23" s="16" t="s">
        <v>25</v>
      </c>
      <c r="F23" s="44" t="s">
        <v>51</v>
      </c>
      <c r="G23" s="44" t="s">
        <v>52</v>
      </c>
      <c r="H23" s="38" t="s">
        <v>26</v>
      </c>
      <c r="I23" s="39">
        <v>183.33</v>
      </c>
      <c r="J23" s="39">
        <f>I23*20/100</f>
        <v>36.666000000000004</v>
      </c>
      <c r="K23" s="40">
        <v>44343</v>
      </c>
      <c r="L23" s="41">
        <v>0.583333333333333</v>
      </c>
      <c r="M23" s="1"/>
      <c r="N23" s="1"/>
      <c r="O23" s="1"/>
    </row>
    <row r="24" spans="1:15" s="4" customFormat="1" ht="21.75" customHeight="1">
      <c r="A24" s="27">
        <v>16</v>
      </c>
      <c r="B24" s="16" t="s">
        <v>22</v>
      </c>
      <c r="C24" s="16" t="s">
        <v>23</v>
      </c>
      <c r="D24" s="16" t="s">
        <v>24</v>
      </c>
      <c r="E24" s="16" t="s">
        <v>25</v>
      </c>
      <c r="F24" s="44" t="s">
        <v>53</v>
      </c>
      <c r="G24" s="44">
        <v>34965</v>
      </c>
      <c r="H24" s="38" t="s">
        <v>26</v>
      </c>
      <c r="I24" s="39">
        <v>183.33</v>
      </c>
      <c r="J24" s="39">
        <f t="shared" si="0"/>
        <v>36.666000000000004</v>
      </c>
      <c r="K24" s="40">
        <v>44343</v>
      </c>
      <c r="L24" s="41">
        <v>0.583333333333333</v>
      </c>
      <c r="M24" s="1"/>
      <c r="N24" s="1"/>
      <c r="O24" s="1"/>
    </row>
    <row r="25" spans="1:15" s="4" customFormat="1" ht="21.75" customHeight="1">
      <c r="A25" s="27">
        <v>17</v>
      </c>
      <c r="B25" s="16" t="s">
        <v>22</v>
      </c>
      <c r="C25" s="16" t="s">
        <v>23</v>
      </c>
      <c r="D25" s="16" t="s">
        <v>24</v>
      </c>
      <c r="E25" s="16" t="s">
        <v>25</v>
      </c>
      <c r="F25" s="44" t="s">
        <v>54</v>
      </c>
      <c r="G25" s="47">
        <v>969729</v>
      </c>
      <c r="H25" s="38" t="s">
        <v>26</v>
      </c>
      <c r="I25" s="39">
        <v>333.33</v>
      </c>
      <c r="J25" s="39">
        <f t="shared" si="0"/>
        <v>66.666</v>
      </c>
      <c r="K25" s="40">
        <v>44343</v>
      </c>
      <c r="L25" s="41">
        <v>0.583333333333333</v>
      </c>
      <c r="M25" s="1"/>
      <c r="N25" s="1"/>
      <c r="O25" s="1"/>
    </row>
    <row r="26" spans="1:15" s="4" customFormat="1" ht="26.25" customHeight="1">
      <c r="A26" s="27">
        <v>18</v>
      </c>
      <c r="B26" s="16" t="s">
        <v>22</v>
      </c>
      <c r="C26" s="16" t="s">
        <v>23</v>
      </c>
      <c r="D26" s="16" t="s">
        <v>24</v>
      </c>
      <c r="E26" s="16" t="s">
        <v>25</v>
      </c>
      <c r="F26" s="44" t="s">
        <v>35</v>
      </c>
      <c r="G26" s="44" t="s">
        <v>55</v>
      </c>
      <c r="H26" s="38" t="s">
        <v>26</v>
      </c>
      <c r="I26" s="39">
        <v>383.33</v>
      </c>
      <c r="J26" s="39">
        <f t="shared" si="0"/>
        <v>76.666</v>
      </c>
      <c r="K26" s="40">
        <v>44343</v>
      </c>
      <c r="L26" s="41">
        <v>0.583333333333333</v>
      </c>
      <c r="M26" s="1"/>
      <c r="N26" s="1"/>
      <c r="O26" s="1"/>
    </row>
    <row r="27" spans="1:15" s="4" customFormat="1" ht="21.75" customHeight="1">
      <c r="A27" s="27">
        <v>19</v>
      </c>
      <c r="B27" s="16" t="s">
        <v>22</v>
      </c>
      <c r="C27" s="16" t="s">
        <v>23</v>
      </c>
      <c r="D27" s="16" t="s">
        <v>24</v>
      </c>
      <c r="E27" s="16" t="s">
        <v>25</v>
      </c>
      <c r="F27" s="44" t="s">
        <v>39</v>
      </c>
      <c r="G27" s="44">
        <v>9700923</v>
      </c>
      <c r="H27" s="38" t="s">
        <v>26</v>
      </c>
      <c r="I27" s="39">
        <v>333.33</v>
      </c>
      <c r="J27" s="39">
        <f t="shared" si="0"/>
        <v>66.666</v>
      </c>
      <c r="K27" s="40">
        <v>44343</v>
      </c>
      <c r="L27" s="41">
        <v>0.583333333333333</v>
      </c>
      <c r="M27" s="1"/>
      <c r="N27" s="1"/>
      <c r="O27" s="1"/>
    </row>
    <row r="28" spans="1:15" s="4" customFormat="1" ht="21.75" customHeight="1">
      <c r="A28" s="27">
        <v>20</v>
      </c>
      <c r="B28" s="16" t="s">
        <v>22</v>
      </c>
      <c r="C28" s="16" t="s">
        <v>23</v>
      </c>
      <c r="D28" s="16" t="s">
        <v>24</v>
      </c>
      <c r="E28" s="16" t="s">
        <v>25</v>
      </c>
      <c r="F28" s="44" t="s">
        <v>56</v>
      </c>
      <c r="G28" s="44">
        <v>1615</v>
      </c>
      <c r="H28" s="38" t="s">
        <v>26</v>
      </c>
      <c r="I28" s="39">
        <v>200</v>
      </c>
      <c r="J28" s="39">
        <f t="shared" si="0"/>
        <v>40</v>
      </c>
      <c r="K28" s="40">
        <v>44343</v>
      </c>
      <c r="L28" s="41">
        <v>0.583333333333333</v>
      </c>
      <c r="M28" s="1"/>
      <c r="N28" s="1"/>
      <c r="O28" s="1"/>
    </row>
    <row r="29" spans="1:15" s="4" customFormat="1" ht="24" customHeight="1">
      <c r="A29" s="27">
        <v>21</v>
      </c>
      <c r="B29" s="16" t="s">
        <v>22</v>
      </c>
      <c r="C29" s="16" t="s">
        <v>23</v>
      </c>
      <c r="D29" s="16" t="s">
        <v>24</v>
      </c>
      <c r="E29" s="16" t="s">
        <v>25</v>
      </c>
      <c r="F29" s="44" t="s">
        <v>39</v>
      </c>
      <c r="G29" s="44">
        <v>9410241</v>
      </c>
      <c r="H29" s="38" t="s">
        <v>26</v>
      </c>
      <c r="I29" s="39">
        <v>316.67</v>
      </c>
      <c r="J29" s="39">
        <f t="shared" si="0"/>
        <v>63.334</v>
      </c>
      <c r="K29" s="40">
        <v>44343</v>
      </c>
      <c r="L29" s="41">
        <v>0.583333333333333</v>
      </c>
      <c r="M29" s="1"/>
      <c r="N29" s="1"/>
      <c r="O29" s="1"/>
    </row>
    <row r="30" spans="1:15" s="4" customFormat="1" ht="21.75" customHeight="1">
      <c r="A30" s="27">
        <v>22</v>
      </c>
      <c r="B30" s="16" t="s">
        <v>22</v>
      </c>
      <c r="C30" s="16" t="s">
        <v>23</v>
      </c>
      <c r="D30" s="16" t="s">
        <v>24</v>
      </c>
      <c r="E30" s="16" t="s">
        <v>25</v>
      </c>
      <c r="F30" s="44" t="s">
        <v>57</v>
      </c>
      <c r="G30" s="47">
        <v>987058</v>
      </c>
      <c r="H30" s="38" t="s">
        <v>26</v>
      </c>
      <c r="I30" s="39">
        <v>333.33</v>
      </c>
      <c r="J30" s="39">
        <f t="shared" si="0"/>
        <v>66.666</v>
      </c>
      <c r="K30" s="40">
        <v>44343</v>
      </c>
      <c r="L30" s="41">
        <v>0.583333333333333</v>
      </c>
      <c r="M30" s="1"/>
      <c r="N30" s="1"/>
      <c r="O30" s="1"/>
    </row>
    <row r="31" spans="1:15" s="4" customFormat="1" ht="24" customHeight="1">
      <c r="A31" s="27">
        <v>23</v>
      </c>
      <c r="B31" s="16" t="s">
        <v>22</v>
      </c>
      <c r="C31" s="16" t="s">
        <v>23</v>
      </c>
      <c r="D31" s="16" t="s">
        <v>24</v>
      </c>
      <c r="E31" s="16" t="s">
        <v>25</v>
      </c>
      <c r="F31" s="44" t="s">
        <v>39</v>
      </c>
      <c r="G31" s="44">
        <v>9612961</v>
      </c>
      <c r="H31" s="38" t="s">
        <v>26</v>
      </c>
      <c r="I31" s="39">
        <v>316.67</v>
      </c>
      <c r="J31" s="39">
        <f t="shared" si="0"/>
        <v>63.334</v>
      </c>
      <c r="K31" s="40">
        <v>44343</v>
      </c>
      <c r="L31" s="41">
        <v>0.583333333333333</v>
      </c>
      <c r="M31" s="1"/>
      <c r="N31" s="1"/>
      <c r="O31" s="1"/>
    </row>
    <row r="32" spans="1:15" s="4" customFormat="1" ht="21.75" customHeight="1">
      <c r="A32" s="27">
        <v>24</v>
      </c>
      <c r="B32" s="16" t="s">
        <v>22</v>
      </c>
      <c r="C32" s="16" t="s">
        <v>23</v>
      </c>
      <c r="D32" s="16" t="s">
        <v>24</v>
      </c>
      <c r="E32" s="16" t="s">
        <v>25</v>
      </c>
      <c r="F32" s="45" t="s">
        <v>58</v>
      </c>
      <c r="G32" s="45">
        <v>12508</v>
      </c>
      <c r="H32" s="38" t="s">
        <v>26</v>
      </c>
      <c r="I32" s="39">
        <v>166.67</v>
      </c>
      <c r="J32" s="39">
        <f t="shared" si="0"/>
        <v>33.333999999999996</v>
      </c>
      <c r="K32" s="40">
        <v>44343</v>
      </c>
      <c r="L32" s="41">
        <v>0.583333333333333</v>
      </c>
      <c r="M32" s="1"/>
      <c r="N32" s="1"/>
      <c r="O32" s="1"/>
    </row>
    <row r="33" spans="1:15" s="4" customFormat="1" ht="24.75" customHeight="1">
      <c r="A33" s="27">
        <v>25</v>
      </c>
      <c r="B33" s="16" t="s">
        <v>22</v>
      </c>
      <c r="C33" s="16" t="s">
        <v>23</v>
      </c>
      <c r="D33" s="16" t="s">
        <v>24</v>
      </c>
      <c r="E33" s="16" t="s">
        <v>25</v>
      </c>
      <c r="F33" s="45" t="s">
        <v>59</v>
      </c>
      <c r="G33" s="45" t="s">
        <v>60</v>
      </c>
      <c r="H33" s="38" t="s">
        <v>26</v>
      </c>
      <c r="I33" s="39">
        <v>150</v>
      </c>
      <c r="J33" s="39">
        <f>I33*20/100</f>
        <v>30</v>
      </c>
      <c r="K33" s="40">
        <v>44343</v>
      </c>
      <c r="L33" s="41">
        <v>0.583333333333333</v>
      </c>
      <c r="M33" s="1"/>
      <c r="N33" s="1"/>
      <c r="O33" s="1"/>
    </row>
    <row r="34" spans="1:15" s="4" customFormat="1" ht="21.75" customHeight="1">
      <c r="A34" s="27">
        <v>26</v>
      </c>
      <c r="B34" s="16" t="s">
        <v>22</v>
      </c>
      <c r="C34" s="16" t="s">
        <v>23</v>
      </c>
      <c r="D34" s="16" t="s">
        <v>24</v>
      </c>
      <c r="E34" s="16" t="s">
        <v>25</v>
      </c>
      <c r="F34" s="45" t="s">
        <v>61</v>
      </c>
      <c r="G34" s="45">
        <v>10109106</v>
      </c>
      <c r="H34" s="38" t="s">
        <v>26</v>
      </c>
      <c r="I34" s="39">
        <v>200</v>
      </c>
      <c r="J34" s="39">
        <f t="shared" si="0"/>
        <v>40</v>
      </c>
      <c r="K34" s="40">
        <v>44343</v>
      </c>
      <c r="L34" s="41">
        <v>0.583333333333333</v>
      </c>
      <c r="M34" s="1"/>
      <c r="N34" s="1"/>
      <c r="O34" s="1"/>
    </row>
    <row r="35" spans="1:15" s="4" customFormat="1" ht="21.75" customHeight="1">
      <c r="A35" s="27">
        <v>27</v>
      </c>
      <c r="B35" s="16" t="s">
        <v>22</v>
      </c>
      <c r="C35" s="16" t="s">
        <v>23</v>
      </c>
      <c r="D35" s="16" t="s">
        <v>24</v>
      </c>
      <c r="E35" s="16" t="s">
        <v>25</v>
      </c>
      <c r="F35" s="45" t="s">
        <v>62</v>
      </c>
      <c r="G35" s="45">
        <v>53991</v>
      </c>
      <c r="H35" s="38" t="s">
        <v>26</v>
      </c>
      <c r="I35" s="39">
        <v>166.67</v>
      </c>
      <c r="J35" s="39">
        <f t="shared" si="0"/>
        <v>33.333999999999996</v>
      </c>
      <c r="K35" s="40">
        <v>44343</v>
      </c>
      <c r="L35" s="41">
        <v>0.583333333333333</v>
      </c>
      <c r="M35" s="1"/>
      <c r="N35" s="1"/>
      <c r="O35" s="1"/>
    </row>
    <row r="36" spans="1:15" s="4" customFormat="1" ht="21.75" customHeight="1">
      <c r="A36" s="27">
        <v>28</v>
      </c>
      <c r="B36" s="16" t="s">
        <v>22</v>
      </c>
      <c r="C36" s="16" t="s">
        <v>23</v>
      </c>
      <c r="D36" s="16" t="s">
        <v>24</v>
      </c>
      <c r="E36" s="16" t="s">
        <v>25</v>
      </c>
      <c r="F36" s="45" t="s">
        <v>63</v>
      </c>
      <c r="G36" s="45">
        <v>17785</v>
      </c>
      <c r="H36" s="38" t="s">
        <v>26</v>
      </c>
      <c r="I36" s="39">
        <v>150</v>
      </c>
      <c r="J36" s="39">
        <f t="shared" si="0"/>
        <v>30</v>
      </c>
      <c r="K36" s="40">
        <v>44343</v>
      </c>
      <c r="L36" s="41">
        <v>0.583333333333333</v>
      </c>
      <c r="M36" s="1"/>
      <c r="N36" s="1"/>
      <c r="O36" s="1"/>
    </row>
    <row r="37" spans="1:15" s="4" customFormat="1" ht="21.75" customHeight="1">
      <c r="A37" s="27">
        <v>29</v>
      </c>
      <c r="B37" s="16" t="s">
        <v>22</v>
      </c>
      <c r="C37" s="16" t="s">
        <v>23</v>
      </c>
      <c r="D37" s="16" t="s">
        <v>24</v>
      </c>
      <c r="E37" s="16" t="s">
        <v>25</v>
      </c>
      <c r="F37" s="45" t="s">
        <v>64</v>
      </c>
      <c r="G37" s="45">
        <v>8498</v>
      </c>
      <c r="H37" s="38" t="s">
        <v>26</v>
      </c>
      <c r="I37" s="39">
        <v>166.67</v>
      </c>
      <c r="J37" s="39">
        <f t="shared" si="0"/>
        <v>33.333999999999996</v>
      </c>
      <c r="K37" s="40">
        <v>44343</v>
      </c>
      <c r="L37" s="41">
        <v>0.583333333333333</v>
      </c>
      <c r="M37" s="1"/>
      <c r="N37" s="1"/>
      <c r="O37" s="1"/>
    </row>
    <row r="38" spans="1:15" s="4" customFormat="1" ht="21.75" customHeight="1">
      <c r="A38" s="27">
        <v>30</v>
      </c>
      <c r="B38" s="16" t="s">
        <v>22</v>
      </c>
      <c r="C38" s="16" t="s">
        <v>23</v>
      </c>
      <c r="D38" s="16" t="s">
        <v>24</v>
      </c>
      <c r="E38" s="16" t="s">
        <v>25</v>
      </c>
      <c r="F38" s="45" t="s">
        <v>65</v>
      </c>
      <c r="G38" s="45">
        <v>246</v>
      </c>
      <c r="H38" s="38" t="s">
        <v>26</v>
      </c>
      <c r="I38" s="39">
        <v>150</v>
      </c>
      <c r="J38" s="39">
        <f t="shared" si="0"/>
        <v>30</v>
      </c>
      <c r="K38" s="40">
        <v>44343</v>
      </c>
      <c r="L38" s="41">
        <v>0.583333333333333</v>
      </c>
      <c r="M38" s="1"/>
      <c r="N38" s="1"/>
      <c r="O38" s="1"/>
    </row>
    <row r="39" spans="1:15" s="4" customFormat="1" ht="21.75" customHeight="1">
      <c r="A39" s="27">
        <v>31</v>
      </c>
      <c r="B39" s="16" t="s">
        <v>22</v>
      </c>
      <c r="C39" s="16" t="s">
        <v>23</v>
      </c>
      <c r="D39" s="16" t="s">
        <v>24</v>
      </c>
      <c r="E39" s="16" t="s">
        <v>25</v>
      </c>
      <c r="F39" s="45" t="s">
        <v>64</v>
      </c>
      <c r="G39" s="45">
        <v>2347</v>
      </c>
      <c r="H39" s="38" t="s">
        <v>26</v>
      </c>
      <c r="I39" s="39">
        <v>166.67</v>
      </c>
      <c r="J39" s="39">
        <f t="shared" si="0"/>
        <v>33.333999999999996</v>
      </c>
      <c r="K39" s="40">
        <v>44343</v>
      </c>
      <c r="L39" s="41">
        <v>0.583333333333333</v>
      </c>
      <c r="M39" s="1"/>
      <c r="N39" s="1"/>
      <c r="O39" s="1"/>
    </row>
    <row r="40" spans="1:15" s="4" customFormat="1" ht="21.75" customHeight="1">
      <c r="A40" s="27">
        <v>32</v>
      </c>
      <c r="B40" s="16" t="s">
        <v>22</v>
      </c>
      <c r="C40" s="16" t="s">
        <v>23</v>
      </c>
      <c r="D40" s="16" t="s">
        <v>24</v>
      </c>
      <c r="E40" s="16" t="s">
        <v>25</v>
      </c>
      <c r="F40" s="45" t="s">
        <v>66</v>
      </c>
      <c r="G40" s="45" t="s">
        <v>67</v>
      </c>
      <c r="H40" s="38" t="s">
        <v>26</v>
      </c>
      <c r="I40" s="39">
        <v>166.67</v>
      </c>
      <c r="J40" s="39">
        <f t="shared" si="0"/>
        <v>33.333999999999996</v>
      </c>
      <c r="K40" s="40">
        <v>44343</v>
      </c>
      <c r="L40" s="41">
        <v>0.583333333333333</v>
      </c>
      <c r="M40" s="1"/>
      <c r="N40" s="1"/>
      <c r="O40" s="1"/>
    </row>
    <row r="41" spans="1:15" s="4" customFormat="1" ht="25.5" customHeight="1">
      <c r="A41" s="27">
        <v>33</v>
      </c>
      <c r="B41" s="16" t="s">
        <v>22</v>
      </c>
      <c r="C41" s="16" t="s">
        <v>23</v>
      </c>
      <c r="D41" s="16" t="s">
        <v>24</v>
      </c>
      <c r="E41" s="16" t="s">
        <v>25</v>
      </c>
      <c r="F41" s="45" t="s">
        <v>68</v>
      </c>
      <c r="G41" s="45">
        <v>51859</v>
      </c>
      <c r="H41" s="38" t="s">
        <v>26</v>
      </c>
      <c r="I41" s="39">
        <v>166.67</v>
      </c>
      <c r="J41" s="39">
        <f t="shared" si="0"/>
        <v>33.333999999999996</v>
      </c>
      <c r="K41" s="40">
        <v>44343</v>
      </c>
      <c r="L41" s="41">
        <v>0.583333333333333</v>
      </c>
      <c r="M41" s="1"/>
      <c r="N41" s="1"/>
      <c r="O41" s="1"/>
    </row>
    <row r="42" spans="1:15" s="4" customFormat="1" ht="21.75" customHeight="1">
      <c r="A42" s="27">
        <v>34</v>
      </c>
      <c r="B42" s="16" t="s">
        <v>22</v>
      </c>
      <c r="C42" s="16" t="s">
        <v>23</v>
      </c>
      <c r="D42" s="16" t="s">
        <v>24</v>
      </c>
      <c r="E42" s="16" t="s">
        <v>25</v>
      </c>
      <c r="F42" s="45" t="s">
        <v>69</v>
      </c>
      <c r="G42" s="48">
        <v>9612815</v>
      </c>
      <c r="H42" s="38" t="s">
        <v>26</v>
      </c>
      <c r="I42" s="39">
        <v>233.33</v>
      </c>
      <c r="J42" s="39">
        <f>I42*20/100</f>
        <v>46.666000000000004</v>
      </c>
      <c r="K42" s="40">
        <v>44343</v>
      </c>
      <c r="L42" s="41">
        <v>0.583333333333333</v>
      </c>
      <c r="M42" s="1"/>
      <c r="N42" s="1"/>
      <c r="O42" s="1"/>
    </row>
    <row r="43" spans="1:15" s="4" customFormat="1" ht="21.75" customHeight="1">
      <c r="A43" s="27">
        <v>35</v>
      </c>
      <c r="B43" s="16" t="s">
        <v>22</v>
      </c>
      <c r="C43" s="16" t="s">
        <v>23</v>
      </c>
      <c r="D43" s="16" t="s">
        <v>24</v>
      </c>
      <c r="E43" s="16" t="s">
        <v>25</v>
      </c>
      <c r="F43" s="45" t="s">
        <v>70</v>
      </c>
      <c r="G43" s="48">
        <v>970401</v>
      </c>
      <c r="H43" s="38" t="s">
        <v>26</v>
      </c>
      <c r="I43" s="39">
        <v>166.67</v>
      </c>
      <c r="J43" s="39">
        <f t="shared" si="0"/>
        <v>33.333999999999996</v>
      </c>
      <c r="K43" s="40">
        <v>44343</v>
      </c>
      <c r="L43" s="41">
        <v>0.583333333333333</v>
      </c>
      <c r="M43" s="1"/>
      <c r="N43" s="1"/>
      <c r="O43" s="1"/>
    </row>
    <row r="44" spans="1:15" s="4" customFormat="1" ht="21.75" customHeight="1">
      <c r="A44" s="27">
        <v>36</v>
      </c>
      <c r="B44" s="16" t="s">
        <v>22</v>
      </c>
      <c r="C44" s="16" t="s">
        <v>23</v>
      </c>
      <c r="D44" s="16" t="s">
        <v>24</v>
      </c>
      <c r="E44" s="16" t="s">
        <v>25</v>
      </c>
      <c r="F44" s="45" t="s">
        <v>31</v>
      </c>
      <c r="G44" s="45" t="s">
        <v>71</v>
      </c>
      <c r="H44" s="38" t="s">
        <v>26</v>
      </c>
      <c r="I44" s="39">
        <v>350</v>
      </c>
      <c r="J44" s="39">
        <f t="shared" si="0"/>
        <v>70</v>
      </c>
      <c r="K44" s="40">
        <v>44343</v>
      </c>
      <c r="L44" s="41">
        <v>0.583333333333333</v>
      </c>
      <c r="M44" s="1"/>
      <c r="N44" s="1"/>
      <c r="O44" s="1"/>
    </row>
    <row r="45" spans="1:15" s="4" customFormat="1" ht="21.75" customHeight="1">
      <c r="A45" s="27">
        <v>37</v>
      </c>
      <c r="B45" s="16" t="s">
        <v>22</v>
      </c>
      <c r="C45" s="16" t="s">
        <v>23</v>
      </c>
      <c r="D45" s="16" t="s">
        <v>24</v>
      </c>
      <c r="E45" s="16" t="s">
        <v>25</v>
      </c>
      <c r="F45" s="45" t="s">
        <v>72</v>
      </c>
      <c r="G45" s="45">
        <v>9715097</v>
      </c>
      <c r="H45" s="38" t="s">
        <v>26</v>
      </c>
      <c r="I45" s="39">
        <v>350</v>
      </c>
      <c r="J45" s="39">
        <f t="shared" si="0"/>
        <v>70</v>
      </c>
      <c r="K45" s="40">
        <v>44343</v>
      </c>
      <c r="L45" s="41">
        <v>0.583333333333333</v>
      </c>
      <c r="M45" s="1"/>
      <c r="N45" s="1"/>
      <c r="O45" s="1"/>
    </row>
    <row r="46" spans="1:15" s="4" customFormat="1" ht="21.75" customHeight="1">
      <c r="A46" s="27">
        <v>38</v>
      </c>
      <c r="B46" s="16" t="s">
        <v>22</v>
      </c>
      <c r="C46" s="16" t="s">
        <v>23</v>
      </c>
      <c r="D46" s="16" t="s">
        <v>24</v>
      </c>
      <c r="E46" s="16" t="s">
        <v>25</v>
      </c>
      <c r="F46" s="45" t="s">
        <v>73</v>
      </c>
      <c r="G46" s="45">
        <v>1551</v>
      </c>
      <c r="H46" s="38" t="s">
        <v>26</v>
      </c>
      <c r="I46" s="39">
        <v>166.67</v>
      </c>
      <c r="J46" s="39">
        <f>I46*20/100</f>
        <v>33.333999999999996</v>
      </c>
      <c r="K46" s="40">
        <v>44343</v>
      </c>
      <c r="L46" s="41">
        <v>0.583333333333333</v>
      </c>
      <c r="M46" s="1"/>
      <c r="N46" s="1"/>
      <c r="O46" s="1"/>
    </row>
    <row r="47" spans="1:15" s="4" customFormat="1" ht="29.25" customHeight="1">
      <c r="A47" s="27">
        <v>39</v>
      </c>
      <c r="B47" s="16" t="s">
        <v>22</v>
      </c>
      <c r="C47" s="16" t="s">
        <v>23</v>
      </c>
      <c r="D47" s="16" t="s">
        <v>24</v>
      </c>
      <c r="E47" s="16" t="s">
        <v>25</v>
      </c>
      <c r="F47" s="45" t="s">
        <v>74</v>
      </c>
      <c r="G47" s="45" t="s">
        <v>75</v>
      </c>
      <c r="H47" s="38" t="s">
        <v>26</v>
      </c>
      <c r="I47" s="39">
        <v>200</v>
      </c>
      <c r="J47" s="39">
        <f>I47*20/100</f>
        <v>40</v>
      </c>
      <c r="K47" s="40">
        <v>44343</v>
      </c>
      <c r="L47" s="41">
        <v>0.583333333333333</v>
      </c>
      <c r="M47" s="1"/>
      <c r="N47" s="1"/>
      <c r="O47" s="1"/>
    </row>
    <row r="48" spans="1:15" s="4" customFormat="1" ht="21.75" customHeight="1">
      <c r="A48" s="27">
        <v>40</v>
      </c>
      <c r="B48" s="16" t="s">
        <v>22</v>
      </c>
      <c r="C48" s="16" t="s">
        <v>23</v>
      </c>
      <c r="D48" s="16" t="s">
        <v>24</v>
      </c>
      <c r="E48" s="16" t="s">
        <v>25</v>
      </c>
      <c r="F48" s="45" t="s">
        <v>76</v>
      </c>
      <c r="G48" s="45">
        <v>57979</v>
      </c>
      <c r="H48" s="38" t="s">
        <v>26</v>
      </c>
      <c r="I48" s="37">
        <v>133.33</v>
      </c>
      <c r="J48" s="39">
        <f>I48*20/100</f>
        <v>26.666000000000004</v>
      </c>
      <c r="K48" s="40">
        <v>44343</v>
      </c>
      <c r="L48" s="41">
        <v>0.583333333333333</v>
      </c>
      <c r="M48" s="1"/>
      <c r="N48" s="1"/>
      <c r="O48" s="1"/>
    </row>
    <row r="49" spans="1:15" s="4" customFormat="1" ht="26.25" customHeight="1">
      <c r="A49" s="43">
        <v>41</v>
      </c>
      <c r="B49" s="16" t="s">
        <v>22</v>
      </c>
      <c r="C49" s="16" t="s">
        <v>87</v>
      </c>
      <c r="D49" s="16" t="s">
        <v>91</v>
      </c>
      <c r="E49" s="16" t="s">
        <v>77</v>
      </c>
      <c r="F49" s="46" t="s">
        <v>78</v>
      </c>
      <c r="G49" s="46" t="s">
        <v>79</v>
      </c>
      <c r="H49" s="38" t="s">
        <v>26</v>
      </c>
      <c r="I49" s="37">
        <v>610</v>
      </c>
      <c r="J49" s="39">
        <f>I49*3/100</f>
        <v>18.3</v>
      </c>
      <c r="K49" s="40">
        <v>44343</v>
      </c>
      <c r="L49" s="41">
        <v>0.583333333333333</v>
      </c>
      <c r="M49" s="1"/>
      <c r="N49" s="1"/>
      <c r="O49" s="1"/>
    </row>
    <row r="50" spans="1:15" s="4" customFormat="1" ht="29.25" customHeight="1">
      <c r="A50" s="43">
        <v>42</v>
      </c>
      <c r="B50" s="16" t="s">
        <v>22</v>
      </c>
      <c r="C50" s="16" t="s">
        <v>88</v>
      </c>
      <c r="D50" s="16" t="s">
        <v>90</v>
      </c>
      <c r="E50" s="16" t="s">
        <v>80</v>
      </c>
      <c r="F50" s="46" t="s">
        <v>82</v>
      </c>
      <c r="G50" s="46" t="s">
        <v>83</v>
      </c>
      <c r="H50" s="38" t="s">
        <v>26</v>
      </c>
      <c r="I50" s="37">
        <v>12600</v>
      </c>
      <c r="J50" s="39">
        <f>I50*3/100</f>
        <v>378</v>
      </c>
      <c r="K50" s="40">
        <v>44343</v>
      </c>
      <c r="L50" s="41">
        <v>0.583333333333333</v>
      </c>
      <c r="M50" s="1"/>
      <c r="N50" s="1"/>
      <c r="O50" s="1"/>
    </row>
    <row r="51" spans="1:15" s="4" customFormat="1" ht="21.75" customHeight="1">
      <c r="A51" s="43">
        <v>43</v>
      </c>
      <c r="B51" s="16" t="s">
        <v>22</v>
      </c>
      <c r="C51" s="16" t="s">
        <v>89</v>
      </c>
      <c r="D51" s="16" t="s">
        <v>90</v>
      </c>
      <c r="E51" s="16" t="s">
        <v>81</v>
      </c>
      <c r="F51" s="46" t="s">
        <v>84</v>
      </c>
      <c r="G51" s="46" t="s">
        <v>85</v>
      </c>
      <c r="H51" s="38" t="s">
        <v>26</v>
      </c>
      <c r="I51" s="37">
        <v>41200</v>
      </c>
      <c r="J51" s="39">
        <f>I51*3/100</f>
        <v>1236</v>
      </c>
      <c r="K51" s="40">
        <v>44343</v>
      </c>
      <c r="L51" s="41">
        <v>0.583333333333333</v>
      </c>
      <c r="M51" s="2"/>
      <c r="O51" s="2"/>
    </row>
    <row r="52" spans="1:16" s="4" customFormat="1" ht="118.5" customHeight="1">
      <c r="A52" s="54" t="s">
        <v>92</v>
      </c>
      <c r="B52" s="54"/>
      <c r="C52" s="54"/>
      <c r="D52" s="54"/>
      <c r="E52" s="54"/>
      <c r="F52" s="54"/>
      <c r="G52" s="54"/>
      <c r="H52" s="54"/>
      <c r="I52" s="54"/>
      <c r="J52" s="54"/>
      <c r="K52" s="54"/>
      <c r="L52" s="54"/>
      <c r="M52" s="5"/>
      <c r="N52" s="5"/>
      <c r="P52" s="2"/>
    </row>
    <row r="53" spans="1:16" s="4" customFormat="1" ht="174.75" customHeight="1">
      <c r="A53" s="50" t="s">
        <v>86</v>
      </c>
      <c r="B53" s="50"/>
      <c r="C53" s="50"/>
      <c r="D53" s="50"/>
      <c r="E53" s="50"/>
      <c r="F53" s="50"/>
      <c r="G53" s="50"/>
      <c r="H53" s="50"/>
      <c r="I53" s="50"/>
      <c r="J53" s="50"/>
      <c r="K53" s="50"/>
      <c r="L53" s="50"/>
      <c r="M53" s="8"/>
      <c r="N53" s="8"/>
      <c r="P53" s="2"/>
    </row>
    <row r="54" spans="1:16" s="4" customFormat="1" ht="24.75" customHeight="1">
      <c r="A54" s="59" t="s">
        <v>14</v>
      </c>
      <c r="B54" s="59"/>
      <c r="C54" s="59"/>
      <c r="D54" s="59"/>
      <c r="E54" s="59"/>
      <c r="F54" s="59"/>
      <c r="G54" s="59"/>
      <c r="H54" s="59"/>
      <c r="I54" s="59"/>
      <c r="J54" s="59"/>
      <c r="K54" s="59"/>
      <c r="L54" s="59"/>
      <c r="M54" s="7"/>
      <c r="N54" s="7"/>
      <c r="P54" s="2"/>
    </row>
    <row r="55" spans="1:17" s="4" customFormat="1" ht="26.25" customHeight="1">
      <c r="A55" s="31" t="s">
        <v>15</v>
      </c>
      <c r="B55" s="32"/>
      <c r="C55" s="32"/>
      <c r="D55" s="32"/>
      <c r="E55" s="32"/>
      <c r="F55" s="32"/>
      <c r="G55" s="32"/>
      <c r="H55" s="32"/>
      <c r="I55" s="33"/>
      <c r="J55" s="33"/>
      <c r="K55" s="32"/>
      <c r="L55" s="32"/>
      <c r="M55" s="9"/>
      <c r="N55" s="9"/>
      <c r="O55" s="9"/>
      <c r="P55" s="9"/>
      <c r="Q55" s="9"/>
    </row>
    <row r="56" spans="1:16" s="4" customFormat="1" ht="38.25" customHeight="1">
      <c r="A56" s="62" t="s">
        <v>19</v>
      </c>
      <c r="B56" s="62"/>
      <c r="C56" s="62"/>
      <c r="D56" s="62"/>
      <c r="E56" s="62"/>
      <c r="F56" s="62"/>
      <c r="G56" s="62"/>
      <c r="H56" s="62"/>
      <c r="I56" s="62"/>
      <c r="J56" s="62"/>
      <c r="K56" s="62"/>
      <c r="L56" s="34"/>
      <c r="M56" s="7"/>
      <c r="N56" s="7"/>
      <c r="P56" s="2"/>
    </row>
    <row r="57" spans="1:16" s="28" customFormat="1" ht="28.5" customHeight="1">
      <c r="A57" s="35" t="s">
        <v>10</v>
      </c>
      <c r="B57" s="35"/>
      <c r="C57" s="35"/>
      <c r="D57" s="35"/>
      <c r="E57" s="35"/>
      <c r="F57" s="35"/>
      <c r="G57" s="35"/>
      <c r="H57" s="35"/>
      <c r="I57" s="36"/>
      <c r="J57" s="36"/>
      <c r="K57" s="35"/>
      <c r="L57" s="35"/>
      <c r="M57" s="29"/>
      <c r="N57" s="30"/>
      <c r="P57" s="30"/>
    </row>
    <row r="58" spans="1:16" s="4" customFormat="1" ht="51" customHeight="1">
      <c r="A58" s="54" t="s">
        <v>20</v>
      </c>
      <c r="B58" s="54"/>
      <c r="C58" s="54"/>
      <c r="D58" s="54"/>
      <c r="E58" s="54"/>
      <c r="F58" s="54"/>
      <c r="G58" s="54"/>
      <c r="H58" s="54"/>
      <c r="I58" s="54"/>
      <c r="J58" s="54"/>
      <c r="K58" s="54"/>
      <c r="L58" s="54"/>
      <c r="N58" s="2"/>
      <c r="P58" s="2"/>
    </row>
    <row r="59" spans="1:16" s="28" customFormat="1" ht="57.75" customHeight="1">
      <c r="A59" s="60" t="s">
        <v>93</v>
      </c>
      <c r="B59" s="60"/>
      <c r="C59" s="60"/>
      <c r="D59" s="60"/>
      <c r="E59" s="60"/>
      <c r="F59" s="60"/>
      <c r="G59" s="60"/>
      <c r="H59" s="60"/>
      <c r="I59" s="60"/>
      <c r="J59" s="60"/>
      <c r="K59" s="60"/>
      <c r="L59" s="60"/>
      <c r="P59" s="30"/>
    </row>
    <row r="60" spans="1:16" s="28" customFormat="1" ht="57.75" customHeight="1">
      <c r="A60" s="42"/>
      <c r="B60" s="49" t="s">
        <v>28</v>
      </c>
      <c r="C60" s="49"/>
      <c r="D60" s="49"/>
      <c r="E60" s="49"/>
      <c r="F60" s="49"/>
      <c r="G60" s="49"/>
      <c r="H60" s="42"/>
      <c r="I60" s="42"/>
      <c r="J60" s="42"/>
      <c r="K60" s="42"/>
      <c r="L60" s="42"/>
      <c r="P60" s="30"/>
    </row>
    <row r="61" spans="1:16" s="28" customFormat="1" ht="57.75" customHeight="1">
      <c r="A61" s="42"/>
      <c r="B61" s="49" t="s">
        <v>94</v>
      </c>
      <c r="C61" s="49"/>
      <c r="D61" s="49"/>
      <c r="E61" s="49"/>
      <c r="F61" s="49"/>
      <c r="G61" s="49"/>
      <c r="H61" s="42"/>
      <c r="I61" s="42"/>
      <c r="J61" s="42"/>
      <c r="K61" s="42"/>
      <c r="L61" s="42"/>
      <c r="P61" s="30"/>
    </row>
    <row r="62" spans="1:16" s="4" customFormat="1" ht="38.25" customHeight="1">
      <c r="A62" s="6"/>
      <c r="H62" s="61" t="s">
        <v>17</v>
      </c>
      <c r="I62" s="61"/>
      <c r="J62" s="24"/>
      <c r="L62" s="2"/>
      <c r="N62" s="2"/>
      <c r="P62" s="2"/>
    </row>
    <row r="63" spans="1:16" s="4" customFormat="1" ht="19.5" customHeight="1">
      <c r="A63" s="6"/>
      <c r="I63" s="24"/>
      <c r="J63" s="24"/>
      <c r="L63" s="2"/>
      <c r="N63" s="2"/>
      <c r="P63" s="2"/>
    </row>
    <row r="64" spans="1:16" s="4" customFormat="1" ht="54.75" customHeight="1">
      <c r="A64" s="6"/>
      <c r="B64" s="3"/>
      <c r="C64" s="55"/>
      <c r="D64" s="56"/>
      <c r="E64" s="56"/>
      <c r="F64" s="56"/>
      <c r="G64" s="56"/>
      <c r="H64" s="56"/>
      <c r="I64" s="56"/>
      <c r="J64" s="56"/>
      <c r="K64" s="56"/>
      <c r="L64" s="56"/>
      <c r="M64" s="56"/>
      <c r="N64" s="56"/>
      <c r="O64" s="56"/>
      <c r="P64" s="2"/>
    </row>
    <row r="65" spans="1:31" s="4" customFormat="1" ht="27.75" customHeight="1">
      <c r="A65" s="6"/>
      <c r="I65" s="24"/>
      <c r="J65" s="24"/>
      <c r="L65" s="2"/>
      <c r="M65" s="21"/>
      <c r="N65" s="2"/>
      <c r="P65" s="2"/>
      <c r="R65" s="3"/>
      <c r="S65" s="55"/>
      <c r="T65" s="56"/>
      <c r="U65" s="56"/>
      <c r="V65" s="56"/>
      <c r="W65" s="56"/>
      <c r="X65" s="56"/>
      <c r="Y65" s="56"/>
      <c r="Z65" s="56"/>
      <c r="AA65" s="56"/>
      <c r="AB65" s="56"/>
      <c r="AC65" s="56"/>
      <c r="AD65" s="56"/>
      <c r="AE65" s="56"/>
    </row>
    <row r="66" spans="1:16" s="4" customFormat="1" ht="30.75" customHeight="1">
      <c r="A66" s="6"/>
      <c r="I66" s="24"/>
      <c r="J66" s="24"/>
      <c r="L66" s="2"/>
      <c r="N66" s="2"/>
      <c r="P66" s="2"/>
    </row>
    <row r="67" spans="1:16" s="4" customFormat="1" ht="19.5" customHeight="1">
      <c r="A67" s="6"/>
      <c r="I67" s="24"/>
      <c r="J67" s="24"/>
      <c r="L67" s="2"/>
      <c r="N67" s="2"/>
      <c r="P67" s="2"/>
    </row>
    <row r="68" spans="1:16" s="4" customFormat="1" ht="19.5" customHeight="1">
      <c r="A68" s="6"/>
      <c r="I68" s="24"/>
      <c r="J68" s="24"/>
      <c r="L68" s="2"/>
      <c r="M68" s="6"/>
      <c r="N68" s="2"/>
      <c r="P68" s="2"/>
    </row>
    <row r="69" spans="1:16" s="4" customFormat="1" ht="19.5" customHeight="1">
      <c r="A69" s="6"/>
      <c r="I69" s="24"/>
      <c r="J69" s="24"/>
      <c r="L69" s="2"/>
      <c r="N69" s="2"/>
      <c r="P69" s="2"/>
    </row>
    <row r="70" spans="1:16" s="4" customFormat="1" ht="19.5" customHeight="1">
      <c r="A70" s="6"/>
      <c r="I70" s="24"/>
      <c r="J70" s="24"/>
      <c r="L70" s="2"/>
      <c r="N70" s="2"/>
      <c r="P70" s="2"/>
    </row>
    <row r="71" spans="1:16" s="4" customFormat="1" ht="19.5" customHeight="1">
      <c r="A71" s="6"/>
      <c r="I71" s="24"/>
      <c r="J71" s="24"/>
      <c r="L71" s="2"/>
      <c r="N71" s="2"/>
      <c r="P71" s="2"/>
    </row>
    <row r="72" spans="1:16" s="4" customFormat="1" ht="19.5" customHeight="1">
      <c r="A72" s="6"/>
      <c r="I72" s="24"/>
      <c r="J72" s="24"/>
      <c r="L72" s="2"/>
      <c r="N72" s="2"/>
      <c r="P72" s="2"/>
    </row>
    <row r="73" spans="1:16" s="4" customFormat="1" ht="19.5" customHeight="1">
      <c r="A73" s="6"/>
      <c r="I73" s="24"/>
      <c r="J73" s="24"/>
      <c r="L73" s="2"/>
      <c r="N73" s="2"/>
      <c r="P73" s="2"/>
    </row>
    <row r="74" spans="1:16" s="4" customFormat="1" ht="19.5" customHeight="1">
      <c r="A74" s="6"/>
      <c r="I74" s="24"/>
      <c r="J74" s="24"/>
      <c r="L74" s="2"/>
      <c r="N74" s="2"/>
      <c r="P74" s="2"/>
    </row>
    <row r="75" spans="1:16" s="4" customFormat="1" ht="19.5" customHeight="1">
      <c r="A75" s="6"/>
      <c r="I75" s="24"/>
      <c r="J75" s="24"/>
      <c r="L75" s="2"/>
      <c r="N75" s="17"/>
      <c r="O75" s="18"/>
      <c r="P75" s="17"/>
    </row>
    <row r="76" spans="1:16" s="4" customFormat="1" ht="27" customHeight="1">
      <c r="A76" s="6"/>
      <c r="I76" s="24"/>
      <c r="J76" s="24"/>
      <c r="L76" s="2"/>
      <c r="N76" s="17"/>
      <c r="O76" s="18"/>
      <c r="P76" s="17"/>
    </row>
    <row r="77" spans="1:16" s="4" customFormat="1" ht="43.5" customHeight="1">
      <c r="A77" s="6"/>
      <c r="I77" s="24"/>
      <c r="J77" s="24"/>
      <c r="L77" s="2"/>
      <c r="N77" s="17"/>
      <c r="O77" s="18"/>
      <c r="P77" s="17"/>
    </row>
    <row r="78" spans="1:16" s="4" customFormat="1" ht="15.75">
      <c r="A78" s="6"/>
      <c r="I78" s="24"/>
      <c r="J78" s="24"/>
      <c r="L78" s="2"/>
      <c r="N78" s="17"/>
      <c r="O78" s="18"/>
      <c r="P78" s="17"/>
    </row>
    <row r="79" spans="1:16" s="4" customFormat="1" ht="15.75">
      <c r="A79" s="6"/>
      <c r="I79" s="24"/>
      <c r="J79" s="24"/>
      <c r="L79" s="2"/>
      <c r="N79" s="17"/>
      <c r="O79" s="18"/>
      <c r="P79" s="17"/>
    </row>
    <row r="80" spans="1:16" s="4" customFormat="1" ht="15.75">
      <c r="A80" s="6"/>
      <c r="I80" s="24"/>
      <c r="J80" s="24"/>
      <c r="L80" s="2"/>
      <c r="N80" s="17"/>
      <c r="O80" s="18"/>
      <c r="P80" s="17"/>
    </row>
    <row r="81" spans="1:16" s="4" customFormat="1" ht="15.75">
      <c r="A81" s="6"/>
      <c r="I81" s="24"/>
      <c r="J81" s="24"/>
      <c r="L81" s="2"/>
      <c r="N81" s="17"/>
      <c r="O81" s="18"/>
      <c r="P81" s="17"/>
    </row>
    <row r="82" spans="1:16" s="4" customFormat="1" ht="15.75">
      <c r="A82" s="6"/>
      <c r="I82" s="24"/>
      <c r="J82" s="24"/>
      <c r="L82" s="2"/>
      <c r="N82" s="17"/>
      <c r="O82" s="18"/>
      <c r="P82" s="17"/>
    </row>
    <row r="83" spans="1:16" s="4" customFormat="1" ht="15.75">
      <c r="A83" s="6"/>
      <c r="I83" s="24"/>
      <c r="J83" s="24"/>
      <c r="L83" s="2"/>
      <c r="N83" s="17"/>
      <c r="O83" s="18"/>
      <c r="P83" s="17"/>
    </row>
    <row r="84" spans="1:16" s="4" customFormat="1" ht="15.75">
      <c r="A84" s="6"/>
      <c r="I84" s="24"/>
      <c r="J84" s="24"/>
      <c r="L84" s="2"/>
      <c r="N84" s="17"/>
      <c r="O84" s="18"/>
      <c r="P84" s="17"/>
    </row>
    <row r="85" spans="1:16" s="4" customFormat="1" ht="15.75">
      <c r="A85" s="6"/>
      <c r="I85" s="24"/>
      <c r="J85" s="24"/>
      <c r="L85" s="2"/>
      <c r="N85" s="17"/>
      <c r="O85" s="18"/>
      <c r="P85" s="17"/>
    </row>
    <row r="86" spans="1:16" s="4" customFormat="1" ht="15.75">
      <c r="A86" s="10"/>
      <c r="B86" s="18"/>
      <c r="C86" s="18"/>
      <c r="D86" s="18"/>
      <c r="E86" s="18"/>
      <c r="F86" s="18"/>
      <c r="G86" s="18"/>
      <c r="H86" s="18"/>
      <c r="I86" s="25"/>
      <c r="J86" s="25"/>
      <c r="K86" s="18"/>
      <c r="L86" s="17"/>
      <c r="M86" s="18"/>
      <c r="N86" s="17"/>
      <c r="O86" s="18"/>
      <c r="P86" s="17"/>
    </row>
    <row r="87" spans="1:16" s="4" customFormat="1" ht="15.75">
      <c r="A87" s="10"/>
      <c r="B87" s="18"/>
      <c r="C87" s="18"/>
      <c r="D87" s="18"/>
      <c r="E87" s="18"/>
      <c r="F87" s="18"/>
      <c r="G87" s="18"/>
      <c r="H87" s="18"/>
      <c r="I87" s="25"/>
      <c r="J87" s="25"/>
      <c r="K87" s="18"/>
      <c r="L87" s="17"/>
      <c r="M87" s="18"/>
      <c r="N87" s="17"/>
      <c r="O87" s="18"/>
      <c r="P87" s="17"/>
    </row>
    <row r="88" spans="1:16" s="4" customFormat="1" ht="15.75">
      <c r="A88" s="10"/>
      <c r="B88" s="18"/>
      <c r="C88" s="18"/>
      <c r="D88" s="18"/>
      <c r="E88" s="18"/>
      <c r="F88" s="18"/>
      <c r="G88" s="18"/>
      <c r="H88" s="18"/>
      <c r="I88" s="25"/>
      <c r="J88" s="25"/>
      <c r="K88" s="18"/>
      <c r="L88" s="17"/>
      <c r="M88" s="18"/>
      <c r="N88" s="17"/>
      <c r="O88" s="18"/>
      <c r="P88" s="17"/>
    </row>
    <row r="89" spans="1:16" s="4" customFormat="1" ht="15.75">
      <c r="A89" s="10"/>
      <c r="B89" s="18"/>
      <c r="C89" s="18"/>
      <c r="D89" s="18"/>
      <c r="E89" s="18"/>
      <c r="F89" s="18"/>
      <c r="G89" s="18"/>
      <c r="H89" s="18"/>
      <c r="I89" s="25"/>
      <c r="J89" s="25"/>
      <c r="K89" s="18"/>
      <c r="L89" s="17"/>
      <c r="M89" s="18"/>
      <c r="N89" s="17"/>
      <c r="O89" s="18"/>
      <c r="P89" s="17"/>
    </row>
    <row r="90" spans="1:16" s="4" customFormat="1" ht="15.75">
      <c r="A90" s="10"/>
      <c r="B90" s="18"/>
      <c r="C90" s="18"/>
      <c r="D90" s="18"/>
      <c r="E90" s="18"/>
      <c r="F90" s="18"/>
      <c r="G90" s="18"/>
      <c r="H90" s="18"/>
      <c r="I90" s="25"/>
      <c r="J90" s="25"/>
      <c r="K90" s="18"/>
      <c r="L90" s="17"/>
      <c r="M90" s="18"/>
      <c r="N90" s="17"/>
      <c r="O90" s="18"/>
      <c r="P90" s="17"/>
    </row>
    <row r="91" spans="1:16" s="4" customFormat="1" ht="15.75">
      <c r="A91" s="10"/>
      <c r="B91" s="18"/>
      <c r="C91" s="18"/>
      <c r="D91" s="18"/>
      <c r="E91" s="18"/>
      <c r="F91" s="18"/>
      <c r="G91" s="18"/>
      <c r="H91" s="18"/>
      <c r="I91" s="25"/>
      <c r="J91" s="25"/>
      <c r="K91" s="18"/>
      <c r="L91" s="17"/>
      <c r="M91" s="18"/>
      <c r="N91" s="17"/>
      <c r="O91" s="18"/>
      <c r="P91" s="17"/>
    </row>
    <row r="92" spans="1:16" s="4" customFormat="1" ht="15.75">
      <c r="A92" s="10"/>
      <c r="B92" s="18"/>
      <c r="C92" s="18"/>
      <c r="D92" s="18"/>
      <c r="E92" s="18"/>
      <c r="F92" s="18"/>
      <c r="G92" s="18"/>
      <c r="H92" s="18"/>
      <c r="I92" s="25"/>
      <c r="J92" s="25"/>
      <c r="K92" s="18"/>
      <c r="L92" s="17"/>
      <c r="M92" s="18"/>
      <c r="N92" s="17"/>
      <c r="O92" s="18"/>
      <c r="P92" s="17"/>
    </row>
    <row r="93" spans="1:16" s="4" customFormat="1" ht="15.75">
      <c r="A93" s="10"/>
      <c r="B93" s="18"/>
      <c r="C93" s="18"/>
      <c r="D93" s="18"/>
      <c r="E93" s="18"/>
      <c r="F93" s="18"/>
      <c r="G93" s="18"/>
      <c r="H93" s="18"/>
      <c r="I93" s="25"/>
      <c r="J93" s="25"/>
      <c r="K93" s="18"/>
      <c r="L93" s="17"/>
      <c r="M93" s="18"/>
      <c r="N93" s="17"/>
      <c r="O93" s="18"/>
      <c r="P93" s="17"/>
    </row>
    <row r="94" spans="1:16" s="4" customFormat="1" ht="15.75">
      <c r="A94" s="10"/>
      <c r="B94" s="18"/>
      <c r="C94" s="18"/>
      <c r="D94" s="18"/>
      <c r="E94" s="18"/>
      <c r="F94" s="18"/>
      <c r="G94" s="18"/>
      <c r="H94" s="18"/>
      <c r="I94" s="25"/>
      <c r="J94" s="25"/>
      <c r="K94" s="18"/>
      <c r="L94" s="17"/>
      <c r="M94" s="18"/>
      <c r="N94" s="17"/>
      <c r="O94" s="18"/>
      <c r="P94" s="17"/>
    </row>
    <row r="95" spans="1:16" s="4" customFormat="1" ht="15.75">
      <c r="A95" s="10"/>
      <c r="B95" s="18"/>
      <c r="C95" s="18"/>
      <c r="D95" s="18"/>
      <c r="E95" s="18"/>
      <c r="F95" s="18"/>
      <c r="G95" s="18"/>
      <c r="H95" s="18"/>
      <c r="I95" s="25"/>
      <c r="J95" s="25"/>
      <c r="K95" s="18"/>
      <c r="L95" s="17"/>
      <c r="M95" s="18"/>
      <c r="N95" s="17"/>
      <c r="O95" s="18"/>
      <c r="P95" s="17"/>
    </row>
    <row r="96" spans="1:16" s="4" customFormat="1" ht="15.75">
      <c r="A96" s="10"/>
      <c r="B96" s="18"/>
      <c r="C96" s="18"/>
      <c r="D96" s="18"/>
      <c r="E96" s="18"/>
      <c r="F96" s="18"/>
      <c r="G96" s="18"/>
      <c r="H96" s="18"/>
      <c r="I96" s="25"/>
      <c r="J96" s="25"/>
      <c r="K96" s="18"/>
      <c r="L96" s="17"/>
      <c r="M96" s="18"/>
      <c r="N96" s="17"/>
      <c r="O96" s="18"/>
      <c r="P96" s="17"/>
    </row>
    <row r="97" spans="1:16" s="4" customFormat="1" ht="15.75">
      <c r="A97" s="10"/>
      <c r="B97" s="18"/>
      <c r="C97" s="18"/>
      <c r="D97" s="18"/>
      <c r="E97" s="18"/>
      <c r="F97" s="18"/>
      <c r="G97" s="18"/>
      <c r="H97" s="18"/>
      <c r="I97" s="25"/>
      <c r="J97" s="25"/>
      <c r="K97" s="18"/>
      <c r="L97" s="17"/>
      <c r="M97" s="18"/>
      <c r="N97" s="17"/>
      <c r="O97" s="18"/>
      <c r="P97" s="17"/>
    </row>
    <row r="98" spans="1:16" s="4" customFormat="1" ht="15.75">
      <c r="A98" s="10"/>
      <c r="B98" s="18"/>
      <c r="C98" s="18"/>
      <c r="D98" s="18"/>
      <c r="E98" s="18"/>
      <c r="F98" s="18"/>
      <c r="G98" s="18"/>
      <c r="H98" s="18"/>
      <c r="I98" s="25"/>
      <c r="J98" s="25"/>
      <c r="K98" s="18"/>
      <c r="L98" s="17"/>
      <c r="M98" s="18"/>
      <c r="N98" s="17"/>
      <c r="O98" s="18"/>
      <c r="P98" s="17"/>
    </row>
    <row r="99" spans="1:16" s="4" customFormat="1" ht="15.75">
      <c r="A99" s="10"/>
      <c r="B99" s="18"/>
      <c r="C99" s="18"/>
      <c r="D99" s="18"/>
      <c r="E99" s="18"/>
      <c r="F99" s="18"/>
      <c r="G99" s="18"/>
      <c r="H99" s="18"/>
      <c r="I99" s="25"/>
      <c r="J99" s="25"/>
      <c r="K99" s="18"/>
      <c r="L99" s="17"/>
      <c r="M99" s="18"/>
      <c r="N99" s="17"/>
      <c r="O99" s="18"/>
      <c r="P99" s="17"/>
    </row>
    <row r="100" spans="1:16" s="4" customFormat="1" ht="15.75">
      <c r="A100" s="10"/>
      <c r="B100" s="18"/>
      <c r="C100" s="18"/>
      <c r="D100" s="18"/>
      <c r="E100" s="18"/>
      <c r="F100" s="18"/>
      <c r="G100" s="18"/>
      <c r="H100" s="18"/>
      <c r="I100" s="25"/>
      <c r="J100" s="25"/>
      <c r="K100" s="18"/>
      <c r="L100" s="17"/>
      <c r="M100" s="18"/>
      <c r="N100" s="17"/>
      <c r="O100" s="18"/>
      <c r="P100" s="17"/>
    </row>
    <row r="101" spans="1:16" s="4" customFormat="1" ht="15.75">
      <c r="A101" s="10"/>
      <c r="B101" s="18"/>
      <c r="C101" s="18"/>
      <c r="D101" s="18"/>
      <c r="E101" s="18"/>
      <c r="F101" s="18"/>
      <c r="G101" s="18"/>
      <c r="H101" s="18"/>
      <c r="I101" s="25"/>
      <c r="J101" s="25"/>
      <c r="K101" s="18"/>
      <c r="L101" s="17"/>
      <c r="M101" s="18"/>
      <c r="N101" s="17"/>
      <c r="O101" s="18"/>
      <c r="P101" s="17"/>
    </row>
    <row r="102" spans="1:16" s="4" customFormat="1" ht="15.75">
      <c r="A102" s="10"/>
      <c r="B102" s="18"/>
      <c r="C102" s="18"/>
      <c r="D102" s="18"/>
      <c r="E102" s="18"/>
      <c r="F102" s="18"/>
      <c r="G102" s="18"/>
      <c r="H102" s="18"/>
      <c r="I102" s="25"/>
      <c r="J102" s="25"/>
      <c r="K102" s="18"/>
      <c r="L102" s="17"/>
      <c r="M102" s="18"/>
      <c r="N102" s="17"/>
      <c r="O102" s="18"/>
      <c r="P102" s="17"/>
    </row>
    <row r="103" spans="1:16" s="4" customFormat="1" ht="15.75">
      <c r="A103" s="10"/>
      <c r="B103" s="18"/>
      <c r="C103" s="18"/>
      <c r="D103" s="18"/>
      <c r="E103" s="18"/>
      <c r="F103" s="18"/>
      <c r="G103" s="18"/>
      <c r="H103" s="18"/>
      <c r="I103" s="25"/>
      <c r="J103" s="25"/>
      <c r="K103" s="18"/>
      <c r="L103" s="17"/>
      <c r="M103" s="18"/>
      <c r="N103" s="17"/>
      <c r="O103" s="18"/>
      <c r="P103" s="17"/>
    </row>
    <row r="104" spans="1:16" s="4" customFormat="1" ht="15.75">
      <c r="A104" s="10"/>
      <c r="B104" s="18"/>
      <c r="C104" s="18"/>
      <c r="D104" s="18"/>
      <c r="E104" s="18"/>
      <c r="F104" s="18"/>
      <c r="G104" s="18"/>
      <c r="H104" s="18"/>
      <c r="I104" s="25"/>
      <c r="J104" s="25"/>
      <c r="K104" s="18"/>
      <c r="L104" s="17"/>
      <c r="M104" s="18"/>
      <c r="N104" s="17"/>
      <c r="O104" s="18"/>
      <c r="P104" s="17"/>
    </row>
    <row r="105" spans="1:16" s="4" customFormat="1" ht="15.75">
      <c r="A105" s="10"/>
      <c r="B105" s="18"/>
      <c r="C105" s="18"/>
      <c r="D105" s="18"/>
      <c r="E105" s="18"/>
      <c r="F105" s="18"/>
      <c r="G105" s="18"/>
      <c r="H105" s="18"/>
      <c r="I105" s="25"/>
      <c r="J105" s="25"/>
      <c r="K105" s="18"/>
      <c r="L105" s="17"/>
      <c r="M105" s="18"/>
      <c r="N105" s="17"/>
      <c r="O105" s="18"/>
      <c r="P105" s="17"/>
    </row>
    <row r="106" spans="1:16" s="4" customFormat="1" ht="15.75">
      <c r="A106" s="10"/>
      <c r="B106" s="18"/>
      <c r="C106" s="18"/>
      <c r="D106" s="18"/>
      <c r="E106" s="18"/>
      <c r="F106" s="18"/>
      <c r="G106" s="18"/>
      <c r="H106" s="18"/>
      <c r="I106" s="25"/>
      <c r="J106" s="25"/>
      <c r="K106" s="18"/>
      <c r="L106" s="17"/>
      <c r="M106" s="18"/>
      <c r="N106" s="17"/>
      <c r="O106" s="18"/>
      <c r="P106" s="17"/>
    </row>
    <row r="107" spans="1:16" s="4" customFormat="1" ht="15.75">
      <c r="A107" s="10"/>
      <c r="B107" s="18"/>
      <c r="C107" s="18"/>
      <c r="D107" s="18"/>
      <c r="E107" s="18"/>
      <c r="F107" s="18"/>
      <c r="G107" s="18"/>
      <c r="H107" s="18"/>
      <c r="I107" s="25"/>
      <c r="J107" s="25"/>
      <c r="K107" s="18"/>
      <c r="L107" s="17"/>
      <c r="M107" s="18"/>
      <c r="N107" s="17"/>
      <c r="O107" s="18"/>
      <c r="P107" s="17"/>
    </row>
    <row r="108" spans="1:16" s="4" customFormat="1" ht="15.75">
      <c r="A108" s="10"/>
      <c r="B108" s="18"/>
      <c r="C108" s="18"/>
      <c r="D108" s="18"/>
      <c r="E108" s="18"/>
      <c r="F108" s="18"/>
      <c r="G108" s="18"/>
      <c r="H108" s="18"/>
      <c r="I108" s="25"/>
      <c r="J108" s="25"/>
      <c r="K108" s="18"/>
      <c r="L108" s="17"/>
      <c r="M108" s="18"/>
      <c r="N108" s="17"/>
      <c r="O108" s="18"/>
      <c r="P108" s="17"/>
    </row>
  </sheetData>
  <sheetProtection/>
  <mergeCells count="24">
    <mergeCell ref="I7:I8"/>
    <mergeCell ref="J7:J8"/>
    <mergeCell ref="A6:L6"/>
    <mergeCell ref="G7:G8"/>
    <mergeCell ref="A54:L54"/>
    <mergeCell ref="A59:L59"/>
    <mergeCell ref="H62:I62"/>
    <mergeCell ref="B61:G61"/>
    <mergeCell ref="A56:K56"/>
    <mergeCell ref="A1:L1"/>
    <mergeCell ref="H7:H8"/>
    <mergeCell ref="A3:L3"/>
    <mergeCell ref="A4:L4"/>
    <mergeCell ref="F7:F8"/>
    <mergeCell ref="B60:G60"/>
    <mergeCell ref="A53:L53"/>
    <mergeCell ref="K7:L7"/>
    <mergeCell ref="E7:E8"/>
    <mergeCell ref="A52:L52"/>
    <mergeCell ref="S65:AE65"/>
    <mergeCell ref="A58:L58"/>
    <mergeCell ref="C64:O64"/>
    <mergeCell ref="A7:A8"/>
    <mergeCell ref="B7:D7"/>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snakbas</dc:creator>
  <cp:keywords/>
  <dc:description/>
  <cp:lastModifiedBy>Kazım MERGAN</cp:lastModifiedBy>
  <cp:lastPrinted>2021-04-27T10:41:47Z</cp:lastPrinted>
  <dcterms:created xsi:type="dcterms:W3CDTF">2008-11-19T07:39:07Z</dcterms:created>
  <dcterms:modified xsi:type="dcterms:W3CDTF">2021-04-29T06:41:41Z</dcterms:modified>
  <cp:category/>
  <cp:version/>
  <cp:contentType/>
  <cp:contentStatus/>
</cp:coreProperties>
</file>